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ñaki.garcia\Desktop\"/>
    </mc:Choice>
  </mc:AlternateContent>
  <bookViews>
    <workbookView xWindow="0" yWindow="0" windowWidth="23010" windowHeight="9050"/>
  </bookViews>
  <sheets>
    <sheet name="Cuestionario " sheetId="4" r:id="rId1"/>
    <sheet name="Resultados" sheetId="6" r:id="rId2"/>
  </sheets>
  <definedNames>
    <definedName name="_xlnm.Print_Area" localSheetId="0">'Cuestionario '!$A$1:$K$31</definedName>
    <definedName name="_xlnm.Print_Area" localSheetId="1">Resultados!$A$1:$K$84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4" l="1"/>
  <c r="F2" i="6" l="1"/>
  <c r="L22" i="4" l="1"/>
  <c r="L21" i="4"/>
  <c r="L20" i="4"/>
  <c r="L19" i="4"/>
  <c r="L18" i="4"/>
  <c r="L16" i="4"/>
  <c r="L15" i="4"/>
  <c r="L14" i="4"/>
  <c r="L13" i="4"/>
  <c r="L12" i="4"/>
  <c r="L8" i="4"/>
  <c r="L7" i="4"/>
  <c r="L9" i="4"/>
  <c r="L10" i="4"/>
  <c r="M19" i="4"/>
  <c r="M18" i="4"/>
  <c r="M12" i="4"/>
  <c r="M13" i="4"/>
  <c r="M14" i="4"/>
  <c r="M6" i="4"/>
  <c r="M8" i="4"/>
  <c r="M7" i="4"/>
  <c r="M10" i="4"/>
  <c r="M15" i="4"/>
  <c r="M21" i="4"/>
  <c r="M9" i="4"/>
  <c r="M20" i="4"/>
  <c r="M22" i="4"/>
  <c r="M16" i="4"/>
  <c r="C6" i="6" l="1"/>
  <c r="C9" i="6"/>
  <c r="C7" i="6"/>
  <c r="C8" i="6"/>
  <c r="C10" i="6"/>
  <c r="C21" i="6" s="1"/>
  <c r="I7" i="6"/>
  <c r="I8" i="6"/>
  <c r="I9" i="6"/>
  <c r="I10" i="6"/>
  <c r="I6" i="6"/>
  <c r="F7" i="6"/>
  <c r="F8" i="6"/>
  <c r="F9" i="6"/>
  <c r="F10" i="6"/>
  <c r="F6" i="6"/>
  <c r="E21" i="6" l="1"/>
  <c r="D21" i="6"/>
  <c r="D20" i="6"/>
  <c r="E20" i="6"/>
  <c r="C20" i="6"/>
  <c r="E22" i="6"/>
  <c r="D22" i="6"/>
  <c r="C22" i="6"/>
  <c r="J6" i="6"/>
  <c r="G6" i="6"/>
  <c r="D6" i="6"/>
  <c r="J9" i="6"/>
  <c r="J10" i="6"/>
  <c r="J7" i="6"/>
  <c r="J8" i="6"/>
  <c r="G7" i="6"/>
  <c r="G9" i="6"/>
  <c r="G8" i="6"/>
  <c r="G10" i="6"/>
  <c r="D9" i="6"/>
  <c r="D10" i="6"/>
  <c r="D8" i="6"/>
  <c r="D7" i="6"/>
  <c r="F21" i="6" l="1"/>
  <c r="F20" i="6"/>
  <c r="F22" i="6"/>
  <c r="F23" i="6" l="1"/>
  <c r="F27" i="6" s="1"/>
  <c r="F25" i="6" l="1"/>
  <c r="F26" i="6"/>
</calcChain>
</file>

<file path=xl/comments1.xml><?xml version="1.0" encoding="utf-8"?>
<comments xmlns="http://schemas.openxmlformats.org/spreadsheetml/2006/main">
  <authors>
    <author>Iñaki Garcia</author>
  </authors>
  <commentList>
    <comment ref="D5" authorId="0" shapeId="0">
      <text>
        <r>
          <rPr>
            <b/>
            <sz val="9"/>
            <color indexed="81"/>
            <rFont val="Arial"/>
            <family val="2"/>
          </rPr>
          <t>NO APLICADO</t>
        </r>
      </text>
    </comment>
    <comment ref="E5" authorId="0" shapeId="0">
      <text>
        <r>
          <rPr>
            <b/>
            <sz val="9"/>
            <color indexed="81"/>
            <rFont val="Arial"/>
            <family val="2"/>
          </rPr>
          <t xml:space="preserve"> NO EFECTO: NO HAY CAMBIOS</t>
        </r>
      </text>
    </comment>
    <comment ref="F5" authorId="0" shapeId="0">
      <text>
        <r>
          <rPr>
            <b/>
            <sz val="9"/>
            <color indexed="81"/>
            <rFont val="Arial"/>
            <family val="2"/>
          </rPr>
          <t>EFECTO LEVE: CAMBIOS NO SIGNIFICATIVOS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EFECTO MEDIO: CAMBIOS SIGNIFICATIVOS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EFECTO GENERALIZADO: PRESENCIA MÍNIMA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EFECTO TOTAL: DESAPARICIÓN DE LAS CONDUCTAS</t>
        </r>
      </text>
    </comment>
    <comment ref="D11" authorId="0" shapeId="0">
      <text>
        <r>
          <rPr>
            <b/>
            <sz val="9"/>
            <color indexed="81"/>
            <rFont val="Arial"/>
            <family val="2"/>
          </rPr>
          <t>NO APLICADO</t>
        </r>
      </text>
    </comment>
    <comment ref="E11" authorId="0" shapeId="0">
      <text>
        <r>
          <rPr>
            <b/>
            <sz val="9"/>
            <color indexed="81"/>
            <rFont val="Arial"/>
            <family val="2"/>
          </rPr>
          <t xml:space="preserve"> NO EFECTO: NO HAY CAMBIOS</t>
        </r>
      </text>
    </comment>
    <comment ref="F11" authorId="0" shapeId="0">
      <text>
        <r>
          <rPr>
            <b/>
            <sz val="9"/>
            <color indexed="81"/>
            <rFont val="Arial"/>
            <family val="2"/>
          </rPr>
          <t>EFECTO LEVE: CAMBIOS NO SIGNIFICATIVOS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EFECTO MEDIO: CAMBIOS SIGNIFICATIVOS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EFECTO GENERALIZADO: PRESENCIA MÍNIMA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EFECTO TOTAL: DESAPARICIÓN DE LAS CONDUCTAS</t>
        </r>
      </text>
    </comment>
    <comment ref="D17" authorId="0" shapeId="0">
      <text>
        <r>
          <rPr>
            <b/>
            <sz val="9"/>
            <color indexed="81"/>
            <rFont val="Arial"/>
            <family val="2"/>
          </rPr>
          <t>NO APLICADO</t>
        </r>
      </text>
    </comment>
    <comment ref="E17" authorId="0" shapeId="0">
      <text>
        <r>
          <rPr>
            <b/>
            <sz val="9"/>
            <color indexed="81"/>
            <rFont val="Arial"/>
            <family val="2"/>
          </rPr>
          <t xml:space="preserve"> NO EFECTO: NO HAY CAMBIOS</t>
        </r>
      </text>
    </comment>
    <comment ref="F17" authorId="0" shapeId="0">
      <text>
        <r>
          <rPr>
            <b/>
            <sz val="9"/>
            <color indexed="81"/>
            <rFont val="Arial"/>
            <family val="2"/>
          </rPr>
          <t>EFECTO LEVE: CAMBIOS NO SIGNIFICATIVOS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EFECTO MEDIO: CAMBIOS SIGNIFICATIVOS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EFECTO GENERALIZADO: PRESENCIA MÍNIMA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>EFECTO TOTAL: DESAPARICIÓN DE LAS CONDUCTAS</t>
        </r>
      </text>
    </comment>
  </commentList>
</comments>
</file>

<file path=xl/sharedStrings.xml><?xml version="1.0" encoding="utf-8"?>
<sst xmlns="http://schemas.openxmlformats.org/spreadsheetml/2006/main" count="66" uniqueCount="47">
  <si>
    <t>ESTRATEGIAS</t>
  </si>
  <si>
    <t>X</t>
  </si>
  <si>
    <t>OBSERVACIONES</t>
  </si>
  <si>
    <t>ESTRATEGIA PREVENTIVA PRIMARIA</t>
  </si>
  <si>
    <t>ESTRATEGIA PREVENTIVA SECUNDARIA</t>
  </si>
  <si>
    <t>ESTRATEGIAS REACTIVAS</t>
  </si>
  <si>
    <t>(X): NO APLICADO</t>
  </si>
  <si>
    <t>(NE): NO EFECTO: NO HAY CAMBIOS</t>
  </si>
  <si>
    <t>(EL): EFECTO LEVE: CAMBIOS NO SIGNIFICATIVOS</t>
  </si>
  <si>
    <t>(EM): EFECTO MEDIO: CAMBIOS SIGNIFICATIVOS</t>
  </si>
  <si>
    <t>(EG): EFECTO GENERALIZADO: PRESENCIA MÍNIMA</t>
  </si>
  <si>
    <t>(ET): EFECTO TOTAL: DESAPARICIÓN DE LAS CONDUCTAS</t>
  </si>
  <si>
    <t>EVALUACIÓN DEL PLAN DE ACP</t>
  </si>
  <si>
    <t>Indicar la respuesta correcta con el valor 1</t>
  </si>
  <si>
    <t xml:space="preserve">NE </t>
  </si>
  <si>
    <t xml:space="preserve">EL </t>
  </si>
  <si>
    <t>EM</t>
  </si>
  <si>
    <t>EG</t>
  </si>
  <si>
    <t xml:space="preserve">ET </t>
  </si>
  <si>
    <t>Datos de la persona</t>
  </si>
  <si>
    <t>ESCALA</t>
  </si>
  <si>
    <t>OBSERVACIONES GENERALES</t>
  </si>
  <si>
    <t>Ítem 1</t>
  </si>
  <si>
    <t>Ítem 3</t>
  </si>
  <si>
    <t>Ítem 5</t>
  </si>
  <si>
    <t>Ítem 7</t>
  </si>
  <si>
    <t>Ítem 9</t>
  </si>
  <si>
    <t>Ítem 11</t>
  </si>
  <si>
    <t>Ítem 13</t>
  </si>
  <si>
    <t>Ítem 15</t>
  </si>
  <si>
    <t>Ítem 2</t>
  </si>
  <si>
    <t>Ítem 6</t>
  </si>
  <si>
    <t>Ítem 4</t>
  </si>
  <si>
    <t>Ítem 10</t>
  </si>
  <si>
    <t>Ítem 8</t>
  </si>
  <si>
    <t>Ítem 14</t>
  </si>
  <si>
    <t>Ítem 12</t>
  </si>
  <si>
    <t>INFORME</t>
  </si>
  <si>
    <t>ESTRATEGIAS PREVENTIVAS PRIMARIAS</t>
  </si>
  <si>
    <t>ESTRATEGIAS PREVENTIVAS SECUNDARIAS</t>
  </si>
  <si>
    <t>PRIMARIAS</t>
  </si>
  <si>
    <t>SECUNDARIAS</t>
  </si>
  <si>
    <t>REACTIVAS</t>
  </si>
  <si>
    <t>EFECTIVIDAD BAJA</t>
  </si>
  <si>
    <t>EFECTIVIDAD MEDIA</t>
  </si>
  <si>
    <t>EFECTIVIDAD ALTA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</si>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</sst>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b/>
      <sz val="9"/>
      <color indexed="81"/>
      <name val="Arial"/>
      <family val="2"/>
    </font>
    <font>
      <sz val="14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Arial"/>
      <family val="2"/>
    </font>
    <font>
      <sz val="11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8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Border="1"/>
    <xf numFmtId="0" fontId="0" fillId="3" borderId="0" xfId="0" applyFill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Border="1" applyAlignment="1" applyProtection="1">
      <alignment horizontal="left" vertical="center" wrapText="1" indent="2"/>
      <protection locked="0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49" fontId="3" fillId="0" borderId="22" xfId="0" applyNumberFormat="1" applyFont="1" applyBorder="1" applyAlignment="1" applyProtection="1">
      <alignment horizontal="left" vertical="center" wrapText="1" indent="2"/>
      <protection locked="0"/>
    </xf>
    <xf numFmtId="49" fontId="3" fillId="0" borderId="24" xfId="0" applyNumberFormat="1" applyFont="1" applyBorder="1" applyAlignment="1" applyProtection="1">
      <alignment horizontal="left" vertical="center" wrapText="1" indent="2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49" fontId="3" fillId="0" borderId="26" xfId="0" applyNumberFormat="1" applyFont="1" applyBorder="1" applyAlignment="1" applyProtection="1">
      <alignment horizontal="left" vertical="center" wrapText="1" indent="2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0" fillId="7" borderId="18" xfId="0" applyFill="1" applyBorder="1"/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7" fillId="6" borderId="16" xfId="0" applyFont="1" applyFill="1" applyBorder="1" applyAlignment="1" applyProtection="1">
      <alignment horizontal="center" vertical="center" wrapText="1"/>
    </xf>
    <xf numFmtId="0" fontId="7" fillId="6" borderId="17" xfId="0" applyFont="1" applyFill="1" applyBorder="1" applyAlignment="1" applyProtection="1">
      <alignment horizontal="center" vertical="center" wrapText="1"/>
    </xf>
    <xf numFmtId="49" fontId="0" fillId="0" borderId="29" xfId="0" applyNumberFormat="1" applyBorder="1" applyAlignment="1" applyProtection="1">
      <alignment horizontal="left" vertical="center" wrapText="1" indent="1"/>
      <protection locked="0"/>
    </xf>
    <xf numFmtId="49" fontId="0" fillId="0" borderId="23" xfId="0" applyNumberFormat="1" applyBorder="1" applyAlignment="1" applyProtection="1">
      <alignment horizontal="left" vertical="center" indent="1"/>
      <protection locked="0"/>
    </xf>
    <xf numFmtId="49" fontId="0" fillId="0" borderId="23" xfId="0" applyNumberFormat="1" applyBorder="1" applyAlignment="1" applyProtection="1">
      <alignment horizontal="left" vertical="center" wrapText="1" indent="1"/>
      <protection locked="0"/>
    </xf>
    <xf numFmtId="49" fontId="0" fillId="0" borderId="25" xfId="0" applyNumberFormat="1" applyBorder="1" applyAlignment="1" applyProtection="1">
      <alignment horizontal="left" vertical="center" indent="1"/>
      <protection locked="0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0" fillId="0" borderId="27" xfId="0" applyNumberFormat="1" applyBorder="1" applyAlignment="1" applyProtection="1">
      <alignment horizontal="left" vertical="center" indent="1"/>
      <protection locked="0"/>
    </xf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0" borderId="14" xfId="0" applyBorder="1"/>
    <xf numFmtId="0" fontId="18" fillId="0" borderId="6" xfId="0" applyFont="1" applyBorder="1"/>
    <xf numFmtId="0" fontId="18" fillId="0" borderId="8" xfId="0" applyFont="1" applyBorder="1"/>
    <xf numFmtId="0" fontId="18" fillId="0" borderId="0" xfId="0" applyFont="1" applyBorder="1"/>
    <xf numFmtId="0" fontId="22" fillId="0" borderId="0" xfId="0" applyFont="1" applyBorder="1"/>
    <xf numFmtId="0" fontId="22" fillId="0" borderId="0" xfId="0" applyFont="1"/>
    <xf numFmtId="0" fontId="18" fillId="0" borderId="10" xfId="0" applyFont="1" applyBorder="1"/>
    <xf numFmtId="0" fontId="18" fillId="0" borderId="21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0" xfId="0" applyFont="1"/>
    <xf numFmtId="0" fontId="25" fillId="0" borderId="7" xfId="0" applyFont="1" applyBorder="1"/>
    <xf numFmtId="0" fontId="8" fillId="0" borderId="7" xfId="0" applyFont="1" applyBorder="1" applyAlignment="1">
      <alignment horizontal="center" vertical="center"/>
    </xf>
    <xf numFmtId="0" fontId="17" fillId="0" borderId="5" xfId="0" applyFont="1" applyBorder="1"/>
    <xf numFmtId="0" fontId="26" fillId="0" borderId="5" xfId="0" applyFont="1" applyBorder="1" applyAlignment="1">
      <alignment horizontal="center" vertical="center"/>
    </xf>
    <xf numFmtId="0" fontId="17" fillId="0" borderId="7" xfId="0" applyFont="1" applyBorder="1"/>
    <xf numFmtId="0" fontId="26" fillId="0" borderId="7" xfId="0" applyFont="1" applyBorder="1" applyAlignment="1">
      <alignment horizontal="center" vertical="center"/>
    </xf>
    <xf numFmtId="0" fontId="17" fillId="0" borderId="0" xfId="0" applyFont="1" applyBorder="1"/>
    <xf numFmtId="0" fontId="26" fillId="0" borderId="0" xfId="0" applyFont="1" applyBorder="1" applyAlignment="1">
      <alignment horizontal="center" vertical="center"/>
    </xf>
    <xf numFmtId="0" fontId="17" fillId="0" borderId="0" xfId="0" applyFont="1"/>
    <xf numFmtId="0" fontId="26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 applyProtection="1">
      <alignment horizontal="center" vertical="center" wrapText="1"/>
    </xf>
    <xf numFmtId="0" fontId="14" fillId="3" borderId="0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Border="1" applyAlignment="1" applyProtection="1">
      <alignment horizontal="center" vertical="center" wrapText="1"/>
    </xf>
    <xf numFmtId="49" fontId="0" fillId="3" borderId="0" xfId="0" applyNumberFormat="1" applyFill="1" applyBorder="1" applyAlignment="1" applyProtection="1">
      <alignment horizontal="left" vertical="center" wrapText="1" indent="1"/>
      <protection locked="0"/>
    </xf>
    <xf numFmtId="49" fontId="0" fillId="3" borderId="0" xfId="0" applyNumberFormat="1" applyFill="1" applyBorder="1" applyAlignment="1" applyProtection="1">
      <alignment horizontal="left" vertical="center" indent="1"/>
      <protection locked="0"/>
    </xf>
    <xf numFmtId="49" fontId="1" fillId="3" borderId="0" xfId="0" applyNumberFormat="1" applyFont="1" applyFill="1" applyBorder="1" applyAlignment="1" applyProtection="1">
      <alignment horizontal="left" vertical="center" wrapText="1" indent="1"/>
      <protection locked="0"/>
    </xf>
    <xf numFmtId="0" fontId="7" fillId="6" borderId="15" xfId="0" applyFont="1" applyFill="1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22" fillId="0" borderId="10" xfId="0" applyFont="1" applyBorder="1"/>
    <xf numFmtId="0" fontId="18" fillId="3" borderId="7" xfId="0" applyFont="1" applyFill="1" applyBorder="1"/>
    <xf numFmtId="0" fontId="18" fillId="3" borderId="0" xfId="0" applyFont="1" applyFill="1" applyBorder="1" applyAlignment="1" applyProtection="1">
      <alignment horizontal="right"/>
      <protection hidden="1"/>
    </xf>
    <xf numFmtId="0" fontId="21" fillId="3" borderId="0" xfId="0" applyFont="1" applyFill="1" applyBorder="1" applyAlignment="1" applyProtection="1">
      <alignment horizontal="center" vertical="center"/>
      <protection hidden="1"/>
    </xf>
    <xf numFmtId="2" fontId="21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18" fillId="3" borderId="0" xfId="0" applyFont="1" applyFill="1" applyBorder="1"/>
    <xf numFmtId="0" fontId="21" fillId="3" borderId="0" xfId="0" applyFont="1" applyFill="1" applyBorder="1" applyAlignment="1" applyProtection="1">
      <alignment horizontal="center" vertical="center" wrapText="1"/>
      <protection hidden="1"/>
    </xf>
    <xf numFmtId="0" fontId="18" fillId="3" borderId="0" xfId="0" applyFont="1" applyFill="1" applyBorder="1" applyProtection="1">
      <protection hidden="1"/>
    </xf>
    <xf numFmtId="0" fontId="18" fillId="3" borderId="0" xfId="0" applyFont="1" applyFill="1" applyBorder="1" applyAlignment="1" applyProtection="1">
      <alignment horizontal="center"/>
      <protection hidden="1"/>
    </xf>
    <xf numFmtId="2" fontId="21" fillId="3" borderId="0" xfId="0" applyNumberFormat="1" applyFont="1" applyFill="1" applyBorder="1" applyAlignment="1" applyProtection="1">
      <alignment horizontal="center" vertical="center"/>
      <protection hidden="1"/>
    </xf>
    <xf numFmtId="0" fontId="21" fillId="3" borderId="0" xfId="0" applyFont="1" applyFill="1" applyBorder="1" applyAlignment="1">
      <alignment horizontal="center" vertical="center"/>
    </xf>
    <xf numFmtId="2" fontId="21" fillId="3" borderId="0" xfId="0" applyNumberFormat="1" applyFont="1" applyFill="1" applyBorder="1" applyAlignment="1">
      <alignment horizontal="center" vertical="center"/>
    </xf>
    <xf numFmtId="9" fontId="21" fillId="3" borderId="0" xfId="1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1" fontId="21" fillId="3" borderId="0" xfId="0" applyNumberFormat="1" applyFont="1" applyFill="1" applyBorder="1" applyAlignment="1" applyProtection="1">
      <alignment horizontal="center" vertical="center"/>
      <protection hidden="1"/>
    </xf>
    <xf numFmtId="0" fontId="18" fillId="3" borderId="0" xfId="0" applyFont="1" applyFill="1"/>
    <xf numFmtId="0" fontId="21" fillId="3" borderId="0" xfId="0" applyFont="1" applyFill="1" applyAlignment="1">
      <alignment horizontal="center" vertical="center"/>
    </xf>
    <xf numFmtId="0" fontId="18" fillId="3" borderId="5" xfId="0" applyFont="1" applyFill="1" applyBorder="1"/>
    <xf numFmtId="0" fontId="21" fillId="3" borderId="5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7" fillId="0" borderId="0" xfId="0" applyFont="1" applyBorder="1" applyAlignment="1" applyProtection="1">
      <alignment horizontal="center" vertical="center"/>
      <protection hidden="1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 applyProtection="1">
      <alignment horizontal="center" vertical="center" wrapText="1"/>
      <protection hidden="1"/>
    </xf>
    <xf numFmtId="0" fontId="19" fillId="6" borderId="0" xfId="0" applyFont="1" applyFill="1" applyBorder="1" applyAlignment="1" applyProtection="1">
      <alignment horizontal="center" vertical="center" wrapText="1"/>
      <protection hidden="1"/>
    </xf>
    <xf numFmtId="0" fontId="19" fillId="6" borderId="21" xfId="0" applyFont="1" applyFill="1" applyBorder="1" applyAlignment="1" applyProtection="1">
      <alignment horizontal="center" vertical="center" wrapText="1"/>
      <protection hidden="1"/>
    </xf>
    <xf numFmtId="0" fontId="11" fillId="0" borderId="13" xfId="0" applyNumberFormat="1" applyFont="1" applyBorder="1" applyAlignment="1" applyProtection="1">
      <alignment horizontal="center" vertical="center" wrapText="1"/>
      <protection locked="0"/>
    </xf>
    <xf numFmtId="0" fontId="11" fillId="0" borderId="5" xfId="0" applyNumberFormat="1" applyFont="1" applyBorder="1" applyAlignment="1" applyProtection="1">
      <alignment horizontal="center" vertical="center" wrapText="1"/>
      <protection locked="0"/>
    </xf>
    <xf numFmtId="0" fontId="11" fillId="0" borderId="14" xfId="0" applyNumberFormat="1" applyFont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49" fontId="6" fillId="0" borderId="15" xfId="0" applyNumberFormat="1" applyFont="1" applyBorder="1" applyAlignment="1" applyProtection="1">
      <alignment horizontal="center" vertical="center" wrapText="1"/>
      <protection locked="0" hidden="1"/>
    </xf>
    <xf numFmtId="49" fontId="6" fillId="0" borderId="16" xfId="0" applyNumberFormat="1" applyFont="1" applyBorder="1" applyAlignment="1" applyProtection="1">
      <alignment horizontal="center" vertical="center" wrapText="1"/>
      <protection locked="0" hidden="1"/>
    </xf>
    <xf numFmtId="49" fontId="6" fillId="0" borderId="17" xfId="0" applyNumberFormat="1" applyFont="1" applyBorder="1" applyAlignment="1" applyProtection="1">
      <alignment horizontal="center" vertical="center" wrapText="1"/>
      <protection locked="0" hidden="1"/>
    </xf>
    <xf numFmtId="0" fontId="2" fillId="5" borderId="28" xfId="0" applyFont="1" applyFill="1" applyBorder="1" applyAlignment="1" applyProtection="1">
      <alignment horizontal="left" vertical="center"/>
      <protection hidden="1"/>
    </xf>
    <xf numFmtId="0" fontId="2" fillId="5" borderId="2" xfId="0" applyFont="1" applyFill="1" applyBorder="1" applyAlignment="1" applyProtection="1">
      <alignment horizontal="left" vertical="center"/>
      <protection hidden="1"/>
    </xf>
    <xf numFmtId="0" fontId="2" fillId="5" borderId="29" xfId="0" applyFont="1" applyFill="1" applyBorder="1" applyAlignment="1" applyProtection="1">
      <alignment horizontal="left" vertical="center"/>
      <protection hidden="1"/>
    </xf>
    <xf numFmtId="0" fontId="2" fillId="5" borderId="22" xfId="0" applyFont="1" applyFill="1" applyBorder="1" applyAlignment="1" applyProtection="1">
      <alignment horizontal="left" vertical="center"/>
      <protection hidden="1"/>
    </xf>
    <xf numFmtId="0" fontId="2" fillId="5" borderId="1" xfId="0" applyFont="1" applyFill="1" applyBorder="1" applyAlignment="1" applyProtection="1">
      <alignment horizontal="left" vertical="center"/>
      <protection hidden="1"/>
    </xf>
    <xf numFmtId="0" fontId="2" fillId="5" borderId="23" xfId="0" applyFont="1" applyFill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49" fontId="0" fillId="0" borderId="6" xfId="0" applyNumberFormat="1" applyBorder="1" applyAlignment="1" applyProtection="1">
      <alignment horizontal="left" vertical="top" wrapText="1" indent="1"/>
      <protection locked="0"/>
    </xf>
    <xf numFmtId="49" fontId="0" fillId="0" borderId="7" xfId="0" applyNumberFormat="1" applyBorder="1" applyAlignment="1" applyProtection="1">
      <alignment horizontal="left" vertical="top" wrapText="1" indent="1"/>
      <protection locked="0"/>
    </xf>
    <xf numFmtId="49" fontId="0" fillId="0" borderId="8" xfId="0" applyNumberFormat="1" applyBorder="1" applyAlignment="1" applyProtection="1">
      <alignment horizontal="left" vertical="top" wrapText="1" indent="1"/>
      <protection locked="0"/>
    </xf>
    <xf numFmtId="49" fontId="0" fillId="0" borderId="10" xfId="0" applyNumberFormat="1" applyBorder="1" applyAlignment="1" applyProtection="1">
      <alignment horizontal="left" vertical="top" wrapText="1" indent="1"/>
      <protection locked="0"/>
    </xf>
    <xf numFmtId="49" fontId="0" fillId="0" borderId="0" xfId="0" applyNumberFormat="1" applyBorder="1" applyAlignment="1" applyProtection="1">
      <alignment horizontal="left" vertical="top" wrapText="1" indent="1"/>
      <protection locked="0"/>
    </xf>
    <xf numFmtId="49" fontId="0" fillId="0" borderId="21" xfId="0" applyNumberFormat="1" applyBorder="1" applyAlignment="1" applyProtection="1">
      <alignment horizontal="left" vertical="top" wrapText="1" indent="1"/>
      <protection locked="0"/>
    </xf>
    <xf numFmtId="49" fontId="0" fillId="0" borderId="13" xfId="0" applyNumberFormat="1" applyBorder="1" applyAlignment="1" applyProtection="1">
      <alignment horizontal="left" vertical="top" wrapText="1" indent="1"/>
      <protection locked="0"/>
    </xf>
    <xf numFmtId="49" fontId="0" fillId="0" borderId="5" xfId="0" applyNumberFormat="1" applyBorder="1" applyAlignment="1" applyProtection="1">
      <alignment horizontal="left" vertical="top" wrapText="1" indent="1"/>
      <protection locked="0"/>
    </xf>
    <xf numFmtId="49" fontId="0" fillId="0" borderId="14" xfId="0" applyNumberFormat="1" applyBorder="1" applyAlignment="1" applyProtection="1">
      <alignment horizontal="left" vertical="top" wrapText="1" indent="1"/>
      <protection locked="0"/>
    </xf>
    <xf numFmtId="0" fontId="2" fillId="5" borderId="24" xfId="0" applyFont="1" applyFill="1" applyBorder="1" applyAlignment="1" applyProtection="1">
      <alignment horizontal="left" vertical="center"/>
      <protection hidden="1"/>
    </xf>
    <xf numFmtId="0" fontId="2" fillId="5" borderId="4" xfId="0" applyFont="1" applyFill="1" applyBorder="1" applyAlignment="1" applyProtection="1">
      <alignment horizontal="left" vertical="center"/>
      <protection hidden="1"/>
    </xf>
    <xf numFmtId="0" fontId="2" fillId="5" borderId="25" xfId="0" applyFont="1" applyFill="1" applyBorder="1" applyAlignment="1" applyProtection="1">
      <alignment horizontal="left" vertical="center"/>
      <protection hidden="1"/>
    </xf>
    <xf numFmtId="0" fontId="18" fillId="3" borderId="0" xfId="0" applyFont="1" applyFill="1" applyBorder="1" applyAlignment="1" applyProtection="1">
      <alignment horizontal="center"/>
      <protection hidden="1"/>
    </xf>
    <xf numFmtId="0" fontId="5" fillId="9" borderId="12" xfId="0" applyFont="1" applyFill="1" applyBorder="1" applyAlignment="1">
      <alignment horizontal="center" vertical="center"/>
    </xf>
    <xf numFmtId="0" fontId="20" fillId="0" borderId="12" xfId="0" applyNumberFormat="1" applyFont="1" applyBorder="1" applyAlignment="1" applyProtection="1">
      <alignment horizontal="center" vertical="center" wrapText="1"/>
      <protection hidden="1"/>
    </xf>
    <xf numFmtId="0" fontId="20" fillId="0" borderId="9" xfId="0" applyNumberFormat="1" applyFont="1" applyBorder="1" applyAlignment="1" applyProtection="1">
      <alignment horizontal="center" vertical="center" wrapText="1"/>
      <protection hidden="1"/>
    </xf>
    <xf numFmtId="49" fontId="24" fillId="0" borderId="6" xfId="0" applyNumberFormat="1" applyFont="1" applyBorder="1" applyAlignment="1" applyProtection="1">
      <alignment horizontal="left" vertical="top" wrapText="1" indent="2"/>
      <protection locked="0"/>
    </xf>
    <xf numFmtId="49" fontId="24" fillId="0" borderId="7" xfId="0" applyNumberFormat="1" applyFont="1" applyBorder="1" applyAlignment="1" applyProtection="1">
      <alignment horizontal="left" vertical="top" wrapText="1" indent="2"/>
      <protection locked="0"/>
    </xf>
    <xf numFmtId="49" fontId="24" fillId="0" borderId="8" xfId="0" applyNumberFormat="1" applyFont="1" applyBorder="1" applyAlignment="1" applyProtection="1">
      <alignment horizontal="left" vertical="top" wrapText="1" indent="2"/>
      <protection locked="0"/>
    </xf>
    <xf numFmtId="49" fontId="24" fillId="0" borderId="10" xfId="0" applyNumberFormat="1" applyFont="1" applyBorder="1" applyAlignment="1" applyProtection="1">
      <alignment horizontal="left" vertical="top" wrapText="1" indent="2"/>
      <protection locked="0"/>
    </xf>
    <xf numFmtId="49" fontId="24" fillId="0" borderId="0" xfId="0" applyNumberFormat="1" applyFont="1" applyBorder="1" applyAlignment="1" applyProtection="1">
      <alignment horizontal="left" vertical="top" wrapText="1" indent="2"/>
      <protection locked="0"/>
    </xf>
    <xf numFmtId="49" fontId="24" fillId="0" borderId="21" xfId="0" applyNumberFormat="1" applyFont="1" applyBorder="1" applyAlignment="1" applyProtection="1">
      <alignment horizontal="left" vertical="top" wrapText="1" indent="2"/>
      <protection locked="0"/>
    </xf>
    <xf numFmtId="49" fontId="24" fillId="0" borderId="13" xfId="0" applyNumberFormat="1" applyFont="1" applyBorder="1" applyAlignment="1" applyProtection="1">
      <alignment horizontal="left" vertical="top" wrapText="1" indent="2"/>
      <protection locked="0"/>
    </xf>
    <xf numFmtId="49" fontId="24" fillId="0" borderId="5" xfId="0" applyNumberFormat="1" applyFont="1" applyBorder="1" applyAlignment="1" applyProtection="1">
      <alignment horizontal="left" vertical="top" wrapText="1" indent="2"/>
      <protection locked="0"/>
    </xf>
    <xf numFmtId="49" fontId="24" fillId="0" borderId="14" xfId="0" applyNumberFormat="1" applyFont="1" applyBorder="1" applyAlignment="1" applyProtection="1">
      <alignment horizontal="left" vertical="top" wrapText="1" indent="2"/>
      <protection locked="0"/>
    </xf>
    <xf numFmtId="0" fontId="23" fillId="9" borderId="11" xfId="0" applyFont="1" applyFill="1" applyBorder="1" applyAlignment="1">
      <alignment horizontal="center"/>
    </xf>
    <xf numFmtId="0" fontId="23" fillId="9" borderId="12" xfId="0" applyFont="1" applyFill="1" applyBorder="1" applyAlignment="1">
      <alignment horizontal="center"/>
    </xf>
    <xf numFmtId="0" fontId="23" fillId="9" borderId="9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/>
              <a:t>ESTRATEGIAS PREVENTIVAS PRIMARIAS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Resultados!$B$6:$B$10</c:f>
              <c:strCache>
                <c:ptCount val="5"/>
                <c:pt idx="0">
                  <c:v>Ítem 1</c:v>
                </c:pt>
                <c:pt idx="1">
                  <c:v>Ítem 2</c:v>
                </c:pt>
                <c:pt idx="2">
                  <c:v>Ítem 3</c:v>
                </c:pt>
                <c:pt idx="3">
                  <c:v>Ítem 4</c:v>
                </c:pt>
                <c:pt idx="4">
                  <c:v>Ítem 5</c:v>
                </c:pt>
              </c:strCache>
            </c:strRef>
          </c:cat>
          <c:val>
            <c:numRef>
              <c:f>Resultados!$C$6:$C$10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13-44A4-99BE-A8DB5BC15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3294768"/>
        <c:axId val="973286448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13-44A4-99BE-A8DB5BC1504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13-44A4-99BE-A8DB5BC1504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13-44A4-99BE-A8DB5BC150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13-44A4-99BE-A8DB5BC15041}"/>
                </c:ext>
              </c:extLst>
            </c:dLbl>
            <c:dLbl>
              <c:idx val="4"/>
              <c:layout>
                <c:manualLayout>
                  <c:x val="-5.5621773690770673E-3"/>
                  <c:y val="-3.6625243372218813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Media  </a:t>
                    </a:r>
                    <a:fld id="{273A1112-CB1C-475B-A7EF-00A806664844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1C13-44A4-99BE-A8DB5BC150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Resultados!$B$6:$B$10</c:f>
              <c:strCache>
                <c:ptCount val="5"/>
                <c:pt idx="0">
                  <c:v>Ítem 1</c:v>
                </c:pt>
                <c:pt idx="1">
                  <c:v>Ítem 2</c:v>
                </c:pt>
                <c:pt idx="2">
                  <c:v>Ítem 3</c:v>
                </c:pt>
                <c:pt idx="3">
                  <c:v>Ítem 4</c:v>
                </c:pt>
                <c:pt idx="4">
                  <c:v>Ítem 5</c:v>
                </c:pt>
              </c:strCache>
            </c:strRef>
          </c:cat>
          <c:val>
            <c:numRef>
              <c:f>Resultados!$D$6:$D$10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3-44A4-99BE-A8DB5BC15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294768"/>
        <c:axId val="973286448"/>
      </c:lineChart>
      <c:catAx>
        <c:axId val="97329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973286448"/>
        <c:crosses val="autoZero"/>
        <c:auto val="1"/>
        <c:lblAlgn val="ctr"/>
        <c:lblOffset val="100"/>
        <c:noMultiLvlLbl val="0"/>
      </c:catAx>
      <c:valAx>
        <c:axId val="97328644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97329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/>
              <a:t>ESTRATEGIAS PREVENTIVAS SECUNDARIAS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Resultados!$E$6:$E$10</c:f>
              <c:strCache>
                <c:ptCount val="5"/>
                <c:pt idx="0">
                  <c:v>Ítem 6</c:v>
                </c:pt>
                <c:pt idx="1">
                  <c:v>Ítem 7</c:v>
                </c:pt>
                <c:pt idx="2">
                  <c:v>Ítem 8</c:v>
                </c:pt>
                <c:pt idx="3">
                  <c:v>Ítem 9</c:v>
                </c:pt>
                <c:pt idx="4">
                  <c:v>Ítem 10</c:v>
                </c:pt>
              </c:strCache>
            </c:strRef>
          </c:cat>
          <c:val>
            <c:numRef>
              <c:f>Resultados!$F$6:$F$10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0-463D-A1A9-33E3E1F1D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3294768"/>
        <c:axId val="973286448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E0-463D-A1A9-33E3E1F1D55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E0-463D-A1A9-33E3E1F1D55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E0-463D-A1A9-33E3E1F1D55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E0-463D-A1A9-33E3E1F1D551}"/>
                </c:ext>
              </c:extLst>
            </c:dLbl>
            <c:dLbl>
              <c:idx val="4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baseline="0"/>
                      <a:t>Media </a:t>
                    </a:r>
                    <a:fld id="{0E60B005-7F66-4F32-9A7C-C99B2CBA44E3}" type="VALUE">
                      <a:rPr lang="en-US" baseline="0"/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AE0-463D-A1A9-33E3E1F1D5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Resultados!$E$6:$E$10</c:f>
              <c:strCache>
                <c:ptCount val="5"/>
                <c:pt idx="0">
                  <c:v>Ítem 6</c:v>
                </c:pt>
                <c:pt idx="1">
                  <c:v>Ítem 7</c:v>
                </c:pt>
                <c:pt idx="2">
                  <c:v>Ítem 8</c:v>
                </c:pt>
                <c:pt idx="3">
                  <c:v>Ítem 9</c:v>
                </c:pt>
                <c:pt idx="4">
                  <c:v>Ítem 10</c:v>
                </c:pt>
              </c:strCache>
            </c:strRef>
          </c:cat>
          <c:val>
            <c:numRef>
              <c:f>Resultados!$G$6:$G$10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0-463D-A1A9-33E3E1F1D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294768"/>
        <c:axId val="973286448"/>
      </c:lineChart>
      <c:catAx>
        <c:axId val="97329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973286448"/>
        <c:crosses val="autoZero"/>
        <c:auto val="1"/>
        <c:lblAlgn val="ctr"/>
        <c:lblOffset val="100"/>
        <c:noMultiLvlLbl val="0"/>
      </c:catAx>
      <c:valAx>
        <c:axId val="97328644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97329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/>
              <a:t>ESTRATEGIAS REACTIVAS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Resultados!$H$6:$H$10</c:f>
              <c:strCache>
                <c:ptCount val="5"/>
                <c:pt idx="0">
                  <c:v>Ítem 11</c:v>
                </c:pt>
                <c:pt idx="1">
                  <c:v>Ítem 12</c:v>
                </c:pt>
                <c:pt idx="2">
                  <c:v>Ítem 13</c:v>
                </c:pt>
                <c:pt idx="3">
                  <c:v>Ítem 14</c:v>
                </c:pt>
                <c:pt idx="4">
                  <c:v>Ítem 15</c:v>
                </c:pt>
              </c:strCache>
            </c:strRef>
          </c:cat>
          <c:val>
            <c:numRef>
              <c:f>Resultados!$I$6:$I$10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D-4672-BF68-6FC3AA6D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3294768"/>
        <c:axId val="973286448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5D-4672-BF68-6FC3AA6DB66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5D-4672-BF68-6FC3AA6DB6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5D-4672-BF68-6FC3AA6DB6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5D-4672-BF68-6FC3AA6DB66D}"/>
                </c:ext>
              </c:extLst>
            </c:dLbl>
            <c:dLbl>
              <c:idx val="4"/>
              <c:layout>
                <c:manualLayout>
                  <c:x val="-1.1111111111111009E-2"/>
                  <c:y val="-3.2120626139035699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Media  </a:t>
                    </a:r>
                    <a:fld id="{24A867BF-B814-42EF-9C89-D4A01B53A01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A5D-4672-BF68-6FC3AA6DB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Resultados!$H$6:$H$10</c:f>
              <c:strCache>
                <c:ptCount val="5"/>
                <c:pt idx="0">
                  <c:v>Ítem 11</c:v>
                </c:pt>
                <c:pt idx="1">
                  <c:v>Ítem 12</c:v>
                </c:pt>
                <c:pt idx="2">
                  <c:v>Ítem 13</c:v>
                </c:pt>
                <c:pt idx="3">
                  <c:v>Ítem 14</c:v>
                </c:pt>
                <c:pt idx="4">
                  <c:v>Ítem 15</c:v>
                </c:pt>
              </c:strCache>
            </c:strRef>
          </c:cat>
          <c:val>
            <c:numRef>
              <c:f>Resultados!$J$6:$J$10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D-4672-BF68-6FC3AA6D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294768"/>
        <c:axId val="973286448"/>
      </c:lineChart>
      <c:catAx>
        <c:axId val="97329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973286448"/>
        <c:crosses val="autoZero"/>
        <c:auto val="1"/>
        <c:lblAlgn val="ctr"/>
        <c:lblOffset val="100"/>
        <c:noMultiLvlLbl val="0"/>
      </c:catAx>
      <c:valAx>
        <c:axId val="97328644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97329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Resultados!$B$20</c:f>
              <c:strCache>
                <c:ptCount val="1"/>
                <c:pt idx="0">
                  <c:v>EFECTIVIDAD BAJA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Resultados!$C$19:$E$19</c:f>
              <c:strCache>
                <c:ptCount val="3"/>
                <c:pt idx="0">
                  <c:v>PRIMARIAS</c:v>
                </c:pt>
                <c:pt idx="1">
                  <c:v>SECUNDARIAS</c:v>
                </c:pt>
                <c:pt idx="2">
                  <c:v>REACTIVAS</c:v>
                </c:pt>
              </c:strCache>
            </c:strRef>
          </c:cat>
          <c:val>
            <c:numRef>
              <c:f>Resultados!$C$20:$E$20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C-4728-9F48-37421F217BF9}"/>
            </c:ext>
          </c:extLst>
        </c:ser>
        <c:ser>
          <c:idx val="1"/>
          <c:order val="1"/>
          <c:tx>
            <c:strRef>
              <c:f>Resultados!$B$21</c:f>
              <c:strCache>
                <c:ptCount val="1"/>
                <c:pt idx="0">
                  <c:v>EFECTIVIDAD MEDIA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Resultados!$C$19:$E$19</c:f>
              <c:strCache>
                <c:ptCount val="3"/>
                <c:pt idx="0">
                  <c:v>PRIMARIAS</c:v>
                </c:pt>
                <c:pt idx="1">
                  <c:v>SECUNDARIAS</c:v>
                </c:pt>
                <c:pt idx="2">
                  <c:v>REACTIVAS</c:v>
                </c:pt>
              </c:strCache>
            </c:strRef>
          </c:cat>
          <c:val>
            <c:numRef>
              <c:f>Resultados!$C$21:$E$21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C-4728-9F48-37421F217BF9}"/>
            </c:ext>
          </c:extLst>
        </c:ser>
        <c:ser>
          <c:idx val="2"/>
          <c:order val="2"/>
          <c:tx>
            <c:strRef>
              <c:f>Resultados!$B$22</c:f>
              <c:strCache>
                <c:ptCount val="1"/>
                <c:pt idx="0">
                  <c:v>EFECTIVIDAD ALTA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Resultados!$C$19:$E$19</c:f>
              <c:strCache>
                <c:ptCount val="3"/>
                <c:pt idx="0">
                  <c:v>PRIMARIAS</c:v>
                </c:pt>
                <c:pt idx="1">
                  <c:v>SECUNDARIAS</c:v>
                </c:pt>
                <c:pt idx="2">
                  <c:v>REACTIVAS</c:v>
                </c:pt>
              </c:strCache>
            </c:strRef>
          </c:cat>
          <c:val>
            <c:numRef>
              <c:f>Resultados!$C$22:$E$22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8C-4728-9F48-37421F217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8585984"/>
        <c:axId val="538597632"/>
      </c:barChart>
      <c:catAx>
        <c:axId val="53858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38597632"/>
        <c:crosses val="autoZero"/>
        <c:auto val="1"/>
        <c:lblAlgn val="ctr"/>
        <c:lblOffset val="100"/>
        <c:noMultiLvlLbl val="0"/>
      </c:catAx>
      <c:valAx>
        <c:axId val="53859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38585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F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B05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B0F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 sz="11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/>
              <a:t>PORCENTAJE DE EFECTIVIDAD TOTAL DEL CONJUNTO DE ESTRATEGIAS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B-F273-4C2B-B064-EBE3B9EBA5DC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17-F273-4C2B-B064-EBE3B9EBA5DC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C-F273-4C2B-B064-EBE3B9EBA5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Resultados!$E$25:$E$27</c:f>
              <c:strCache>
                <c:ptCount val="3"/>
                <c:pt idx="0">
                  <c:v>EFECTIVIDAD BAJA</c:v>
                </c:pt>
                <c:pt idx="1">
                  <c:v>EFECTIVIDAD MEDIA</c:v>
                </c:pt>
                <c:pt idx="2">
                  <c:v>EFECTIVIDAD ALTA</c:v>
                </c:pt>
              </c:strCache>
            </c:strRef>
          </c:cat>
          <c:val>
            <c:numRef>
              <c:f>Resultados!$F$25:$F$27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73-4C2B-B064-EBE3B9EBA5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B05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B0F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 sz="11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283783</xdr:colOff>
      <xdr:row>3</xdr:row>
      <xdr:rowOff>131991</xdr:rowOff>
    </xdr:from>
    <xdr:to>
      <xdr:col>5</xdr:col>
      <xdr:colOff>169181</xdr:colOff>
      <xdr:row>17</xdr:row>
      <xdr:rowOff>74388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1028702</xdr:colOff>
      <xdr:row>3</xdr:row>
      <xdr:rowOff>139700</xdr:rowOff>
    </xdr:from>
    <xdr:to>
      <xdr:col>9</xdr:col>
      <xdr:colOff>909639</xdr:colOff>
      <xdr:row>17</xdr:row>
      <xdr:rowOff>78468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762604</xdr:colOff>
      <xdr:row>18</xdr:row>
      <xdr:rowOff>17235</xdr:rowOff>
    </xdr:from>
    <xdr:to>
      <xdr:col>7</xdr:col>
      <xdr:colOff>635604</xdr:colOff>
      <xdr:row>32</xdr:row>
      <xdr:rowOff>127452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79527</xdr:colOff>
      <xdr:row>34</xdr:row>
      <xdr:rowOff>61575</xdr:rowOff>
    </xdr:from>
    <xdr:to>
      <xdr:col>10</xdr:col>
      <xdr:colOff>112186</xdr:colOff>
      <xdr:row>52</xdr:row>
      <xdr:rowOff>6349</xdr:rowOff>
    </xdr:to>
    <xdr:grpSp>
      <xdr:nvGrpSpPr>
        <xdr:cNvPr id="17" name="Grupo 16"/>
        <xdr:cNvGrpSpPr/>
      </xdr:nvGrpSpPr>
      <xdr:grpSpPr>
        <a:xfrm>
          <a:off x="79527" y="6919575"/>
          <a:ext cx="10645097" cy="3230899"/>
          <a:chOff x="18143" y="6878043"/>
          <a:chExt cx="10682492" cy="3200314"/>
        </a:xfrm>
      </xdr:grpSpPr>
      <xdr:graphicFrame macro="">
        <xdr:nvGraphicFramePr>
          <xdr:cNvPr id="13" name="Gráfico 12"/>
          <xdr:cNvGraphicFramePr/>
        </xdr:nvGraphicFramePr>
        <xdr:xfrm>
          <a:off x="18143" y="6885213"/>
          <a:ext cx="5306786" cy="31931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16" name="Gráfico 15"/>
          <xdr:cNvGraphicFramePr/>
        </xdr:nvGraphicFramePr>
        <xdr:xfrm>
          <a:off x="5421063" y="6878043"/>
          <a:ext cx="5279572" cy="32002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32"/>
  <sheetViews>
    <sheetView showGridLines="0" tabSelected="1" zoomScale="70" zoomScaleNormal="70" zoomScaleSheetLayoutView="55" workbookViewId="0">
      <selection activeCell="N19" sqref="N19"/>
    </sheetView>
  </sheetViews>
  <sheetFormatPr baseColWidth="10" defaultRowHeight="19.5" x14ac:dyDescent="0.35"/>
  <cols>
    <col min="1" max="1" width="2.26953125" customWidth="1"/>
    <col min="2" max="2" width="6.08984375" customWidth="1"/>
    <col min="3" max="3" width="81.1796875" customWidth="1"/>
    <col min="4" max="7" width="6.26953125" style="6" customWidth="1"/>
    <col min="8" max="9" width="6.26953125" customWidth="1"/>
    <col min="10" max="10" width="39.453125" customWidth="1"/>
    <col min="11" max="11" width="2.6328125" style="53" customWidth="1"/>
    <col min="12" max="12" width="10.90625" style="24"/>
    <col min="13" max="13" width="19.08984375" style="5" customWidth="1"/>
  </cols>
  <sheetData>
    <row r="1" spans="2:13" ht="15" customHeight="1" thickBot="1" x14ac:dyDescent="0.4">
      <c r="C1" s="3"/>
      <c r="D1" s="4"/>
      <c r="E1" s="4"/>
      <c r="F1" s="4"/>
      <c r="G1" s="4"/>
      <c r="H1" s="3"/>
      <c r="I1" s="3"/>
      <c r="L1" s="23"/>
    </row>
    <row r="2" spans="2:13" ht="29.5" customHeight="1" thickBot="1" x14ac:dyDescent="0.4">
      <c r="B2" s="87" t="s">
        <v>12</v>
      </c>
      <c r="C2" s="88"/>
      <c r="D2" s="88"/>
      <c r="E2" s="88"/>
      <c r="F2" s="88"/>
      <c r="G2" s="88"/>
      <c r="H2" s="88"/>
      <c r="I2" s="88"/>
      <c r="J2" s="89"/>
      <c r="K2" s="50"/>
      <c r="L2" s="23"/>
    </row>
    <row r="3" spans="2:13" ht="38" customHeight="1" thickBot="1" x14ac:dyDescent="0.4">
      <c r="B3" s="90" t="s">
        <v>19</v>
      </c>
      <c r="C3" s="91"/>
      <c r="D3" s="101"/>
      <c r="E3" s="102"/>
      <c r="F3" s="102"/>
      <c r="G3" s="102"/>
      <c r="H3" s="102"/>
      <c r="I3" s="102"/>
      <c r="J3" s="103"/>
      <c r="K3" s="54"/>
      <c r="L3" s="23"/>
    </row>
    <row r="4" spans="2:13" ht="30.5" customHeight="1" thickBot="1" x14ac:dyDescent="0.4">
      <c r="B4" s="92" t="s">
        <v>0</v>
      </c>
      <c r="C4" s="93"/>
      <c r="D4" s="98" t="s">
        <v>13</v>
      </c>
      <c r="E4" s="99"/>
      <c r="F4" s="99"/>
      <c r="G4" s="99"/>
      <c r="H4" s="99"/>
      <c r="I4" s="100"/>
      <c r="J4" s="15"/>
      <c r="K4" s="2"/>
      <c r="L4" s="23"/>
    </row>
    <row r="5" spans="2:13" ht="30.5" customHeight="1" thickBot="1" x14ac:dyDescent="0.4">
      <c r="B5" s="94" t="s">
        <v>3</v>
      </c>
      <c r="C5" s="95"/>
      <c r="D5" s="51" t="s">
        <v>1</v>
      </c>
      <c r="E5" s="17" t="s">
        <v>14</v>
      </c>
      <c r="F5" s="17" t="s">
        <v>15</v>
      </c>
      <c r="G5" s="17" t="s">
        <v>16</v>
      </c>
      <c r="H5" s="17" t="s">
        <v>17</v>
      </c>
      <c r="I5" s="17" t="s">
        <v>18</v>
      </c>
      <c r="J5" s="18" t="s">
        <v>2</v>
      </c>
      <c r="K5" s="55"/>
      <c r="L5" s="82"/>
      <c r="M5" s="83"/>
    </row>
    <row r="6" spans="2:13" ht="46" customHeight="1" x14ac:dyDescent="0.35">
      <c r="B6" s="60">
        <v>1</v>
      </c>
      <c r="C6" s="10"/>
      <c r="D6" s="16"/>
      <c r="E6" s="16"/>
      <c r="F6" s="16"/>
      <c r="G6" s="16"/>
      <c r="H6" s="16"/>
      <c r="I6" s="16"/>
      <c r="J6" s="19"/>
      <c r="K6" s="56"/>
      <c r="L6" s="84">
        <f>((D6*0)+(E6*0)+(F6*2.5)+(G6*5)+(H6*7.5)+(I6*10))</f>
        <v>0</v>
      </c>
      <c r="M6" s="85" t="e">
        <f ca="1">IF(L6=0,_xludf.NA(),L6)</f>
        <v>#NAME?</v>
      </c>
    </row>
    <row r="7" spans="2:13" ht="46" customHeight="1" x14ac:dyDescent="0.35">
      <c r="B7" s="61">
        <v>2</v>
      </c>
      <c r="C7" s="10"/>
      <c r="D7" s="9"/>
      <c r="E7" s="9"/>
      <c r="F7" s="9"/>
      <c r="G7" s="9"/>
      <c r="H7" s="9"/>
      <c r="I7" s="9"/>
      <c r="J7" s="20"/>
      <c r="K7" s="57"/>
      <c r="L7" s="84">
        <f t="shared" ref="L7:L10" si="0">((D7*0)+(E7*0)+(F7*2.5)+(G7*5)+(H7*7.5)+(I7*10))</f>
        <v>0</v>
      </c>
      <c r="M7" s="85" t="e">
        <f ca="1">IF(L7=0,_xludf.NA(),L7)</f>
        <v>#NAME?</v>
      </c>
    </row>
    <row r="8" spans="2:13" ht="46" customHeight="1" x14ac:dyDescent="0.35">
      <c r="B8" s="61">
        <v>3</v>
      </c>
      <c r="C8" s="10"/>
      <c r="D8" s="9"/>
      <c r="E8" s="9"/>
      <c r="F8" s="9"/>
      <c r="G8" s="9"/>
      <c r="H8" s="9"/>
      <c r="I8" s="9"/>
      <c r="J8" s="20"/>
      <c r="K8" s="57"/>
      <c r="L8" s="84">
        <f>((D8*0)+(E8*0)+(F8*2.5)+(G8*5)+(H8*7.5)+(I8*10))</f>
        <v>0</v>
      </c>
      <c r="M8" s="85" t="e">
        <f ca="1">IF(L8=0,_xludf.NA(),L8)</f>
        <v>#NAME?</v>
      </c>
    </row>
    <row r="9" spans="2:13" ht="46" customHeight="1" x14ac:dyDescent="0.35">
      <c r="B9" s="61">
        <v>4</v>
      </c>
      <c r="C9" s="10"/>
      <c r="D9" s="9"/>
      <c r="E9" s="9"/>
      <c r="F9" s="9"/>
      <c r="G9" s="9"/>
      <c r="H9" s="9"/>
      <c r="I9" s="9"/>
      <c r="J9" s="21"/>
      <c r="K9" s="56"/>
      <c r="L9" s="84">
        <f t="shared" si="0"/>
        <v>0</v>
      </c>
      <c r="M9" s="85" t="e">
        <f ca="1">IF(L9=0,_xludf.NA(),L9)</f>
        <v>#NAME?</v>
      </c>
    </row>
    <row r="10" spans="2:13" ht="46" customHeight="1" thickBot="1" x14ac:dyDescent="0.4">
      <c r="B10" s="62">
        <v>5</v>
      </c>
      <c r="C10" s="10"/>
      <c r="D10" s="14"/>
      <c r="E10" s="14"/>
      <c r="F10" s="14"/>
      <c r="G10" s="14"/>
      <c r="H10" s="14"/>
      <c r="I10" s="14"/>
      <c r="J10" s="25"/>
      <c r="K10" s="57"/>
      <c r="L10" s="84">
        <f t="shared" si="0"/>
        <v>0</v>
      </c>
      <c r="M10" s="85" t="e">
        <f ca="1">IF(L10=0,_xludf.NA(),L10)</f>
        <v>#NAME?</v>
      </c>
    </row>
    <row r="11" spans="2:13" ht="30.5" customHeight="1" thickBot="1" x14ac:dyDescent="0.4">
      <c r="B11" s="96" t="s">
        <v>4</v>
      </c>
      <c r="C11" s="97"/>
      <c r="D11" s="59" t="s">
        <v>1</v>
      </c>
      <c r="E11" s="17" t="s">
        <v>14</v>
      </c>
      <c r="F11" s="17" t="s">
        <v>15</v>
      </c>
      <c r="G11" s="17" t="s">
        <v>16</v>
      </c>
      <c r="H11" s="17" t="s">
        <v>17</v>
      </c>
      <c r="I11" s="17" t="s">
        <v>18</v>
      </c>
      <c r="J11" s="18" t="s">
        <v>2</v>
      </c>
      <c r="K11" s="55"/>
      <c r="L11" s="82"/>
      <c r="M11" s="83"/>
    </row>
    <row r="12" spans="2:13" ht="46" customHeight="1" x14ac:dyDescent="0.35">
      <c r="B12" s="60">
        <v>6</v>
      </c>
      <c r="C12" s="10"/>
      <c r="D12" s="16"/>
      <c r="E12" s="16"/>
      <c r="F12" s="16"/>
      <c r="G12" s="16"/>
      <c r="H12" s="16"/>
      <c r="I12" s="16"/>
      <c r="J12" s="19"/>
      <c r="K12" s="56"/>
      <c r="L12" s="84">
        <f>((D12*0)+(E12*0)+(F12*2.5)+(G12*5)+(H12*7.5)+(I12*10))</f>
        <v>0</v>
      </c>
      <c r="M12" s="85" t="e">
        <f ca="1">IF(L12=0,_xludf.NA(),L12)</f>
        <v>#NAME?</v>
      </c>
    </row>
    <row r="13" spans="2:13" ht="46" customHeight="1" x14ac:dyDescent="0.35">
      <c r="B13" s="61">
        <v>7</v>
      </c>
      <c r="C13" s="10"/>
      <c r="D13" s="9"/>
      <c r="E13" s="9"/>
      <c r="F13" s="9"/>
      <c r="G13" s="9"/>
      <c r="H13" s="9"/>
      <c r="I13" s="9"/>
      <c r="J13" s="20"/>
      <c r="K13" s="57"/>
      <c r="L13" s="84">
        <f>((D13*0)+(E13*0)+(F13*2.5)+(G13*5)+(H13*7.5)+(I13*10))</f>
        <v>0</v>
      </c>
      <c r="M13" s="85" t="e">
        <f ca="1">IF(L13=0,_xludf.NA(),L13)</f>
        <v>#NAME?</v>
      </c>
    </row>
    <row r="14" spans="2:13" ht="46" customHeight="1" x14ac:dyDescent="0.35">
      <c r="B14" s="61">
        <v>8</v>
      </c>
      <c r="C14" s="10"/>
      <c r="D14" s="9"/>
      <c r="E14" s="9"/>
      <c r="F14" s="9"/>
      <c r="G14" s="9"/>
      <c r="H14" s="9"/>
      <c r="I14" s="9"/>
      <c r="J14" s="20"/>
      <c r="K14" s="57"/>
      <c r="L14" s="84">
        <f>((D14*0)+(E14*0)+(F14*2.5)+(G14*5)+(H14*7.5)+(I14*10))</f>
        <v>0</v>
      </c>
      <c r="M14" s="85" t="e">
        <f ca="1">IF(L14=0,_xludf.NA(),L14)</f>
        <v>#NAME?</v>
      </c>
    </row>
    <row r="15" spans="2:13" ht="46" customHeight="1" x14ac:dyDescent="0.35">
      <c r="B15" s="61">
        <v>9</v>
      </c>
      <c r="C15" s="10"/>
      <c r="D15" s="9"/>
      <c r="E15" s="9"/>
      <c r="F15" s="9"/>
      <c r="G15" s="9"/>
      <c r="H15" s="9"/>
      <c r="I15" s="9"/>
      <c r="J15" s="21"/>
      <c r="K15" s="56"/>
      <c r="L15" s="84">
        <f>((D15*0)+(E15*0)+(F15*2.5)+(G15*5)+(H15*7.5)+(I15*10))</f>
        <v>0</v>
      </c>
      <c r="M15" s="85" t="e">
        <f ca="1">IF(L15=0,_xludf.NA(),L15)</f>
        <v>#NAME?</v>
      </c>
    </row>
    <row r="16" spans="2:13" ht="46" customHeight="1" thickBot="1" x14ac:dyDescent="0.4">
      <c r="B16" s="62">
        <v>10</v>
      </c>
      <c r="C16" s="13"/>
      <c r="D16" s="14"/>
      <c r="E16" s="14"/>
      <c r="F16" s="14"/>
      <c r="G16" s="14"/>
      <c r="H16" s="14"/>
      <c r="I16" s="14"/>
      <c r="J16" s="25"/>
      <c r="K16" s="57"/>
      <c r="L16" s="84">
        <f>((D16*0)+(E16*0)+(F16*2.5)+(G16*5)+(H16*7.5)+(I16*10))</f>
        <v>0</v>
      </c>
      <c r="M16" s="85" t="e">
        <f ca="1">IF(L16=0,_xludf.NA(),L16)</f>
        <v>#NAME?</v>
      </c>
    </row>
    <row r="17" spans="2:13" ht="30.5" customHeight="1" thickBot="1" x14ac:dyDescent="0.4">
      <c r="B17" s="104" t="s">
        <v>5</v>
      </c>
      <c r="C17" s="105"/>
      <c r="D17" s="59" t="s">
        <v>1</v>
      </c>
      <c r="E17" s="17" t="s">
        <v>14</v>
      </c>
      <c r="F17" s="17" t="s">
        <v>15</v>
      </c>
      <c r="G17" s="17" t="s">
        <v>16</v>
      </c>
      <c r="H17" s="17" t="s">
        <v>17</v>
      </c>
      <c r="I17" s="17" t="s">
        <v>18</v>
      </c>
      <c r="J17" s="18" t="s">
        <v>2</v>
      </c>
      <c r="K17" s="55"/>
      <c r="L17" s="82"/>
      <c r="M17" s="83"/>
    </row>
    <row r="18" spans="2:13" ht="46" customHeight="1" x14ac:dyDescent="0.35">
      <c r="B18" s="60">
        <v>11</v>
      </c>
      <c r="C18" s="10"/>
      <c r="D18" s="16"/>
      <c r="E18" s="16"/>
      <c r="F18" s="16"/>
      <c r="G18" s="16"/>
      <c r="H18" s="16"/>
      <c r="I18" s="16"/>
      <c r="J18" s="19"/>
      <c r="K18" s="56"/>
      <c r="L18" s="84">
        <f>((D18*0)+(E18*0)+(F18*2.5)+(G18*5)+(H18*7.5)+(I18*10))</f>
        <v>0</v>
      </c>
      <c r="M18" s="85" t="e">
        <f ca="1">IF(L18=0,_xludf.NA(),L18)</f>
        <v>#NAME?</v>
      </c>
    </row>
    <row r="19" spans="2:13" ht="46" customHeight="1" x14ac:dyDescent="0.35">
      <c r="B19" s="61">
        <v>12</v>
      </c>
      <c r="C19" s="10"/>
      <c r="D19" s="9"/>
      <c r="E19" s="9"/>
      <c r="F19" s="9"/>
      <c r="G19" s="9"/>
      <c r="H19" s="9"/>
      <c r="I19" s="9"/>
      <c r="J19" s="20"/>
      <c r="K19" s="57"/>
      <c r="L19" s="84">
        <f>((D19*0)+(E19*0)+(F19*2.5)+(G19*5)+(H19*7.5)+(I19*10))</f>
        <v>0</v>
      </c>
      <c r="M19" s="85" t="e">
        <f ca="1">IF(L19=0,_xludf.NA(),L19)</f>
        <v>#NAME?</v>
      </c>
    </row>
    <row r="20" spans="2:13" ht="46" customHeight="1" x14ac:dyDescent="0.35">
      <c r="B20" s="61">
        <v>13</v>
      </c>
      <c r="C20" s="10"/>
      <c r="D20" s="9"/>
      <c r="E20" s="9"/>
      <c r="F20" s="9"/>
      <c r="G20" s="9"/>
      <c r="H20" s="9"/>
      <c r="I20" s="9"/>
      <c r="J20" s="20"/>
      <c r="K20" s="57"/>
      <c r="L20" s="84">
        <f>((D20*0)+(E20*0)+(F20*2.5)+(G20*5)+(H20*7.5)+(I20*10))</f>
        <v>0</v>
      </c>
      <c r="M20" s="85" t="e">
        <f ca="1">IF(L20=0,_xludf.NA(),L20)</f>
        <v>#NAME?</v>
      </c>
    </row>
    <row r="21" spans="2:13" ht="46" customHeight="1" x14ac:dyDescent="0.35">
      <c r="B21" s="61">
        <v>14</v>
      </c>
      <c r="C21" s="10"/>
      <c r="D21" s="9"/>
      <c r="E21" s="9"/>
      <c r="F21" s="9"/>
      <c r="G21" s="9"/>
      <c r="H21" s="9"/>
      <c r="I21" s="9"/>
      <c r="J21" s="21"/>
      <c r="K21" s="56"/>
      <c r="L21" s="84">
        <f>((D21*0)+(E21*0)+(F21*2.5)+(G21*5)+(H21*7.5)+(I21*10))</f>
        <v>0</v>
      </c>
      <c r="M21" s="85" t="e">
        <f ca="1">IF(L21=0,_xludf.NA(),L21)</f>
        <v>#NAME?</v>
      </c>
    </row>
    <row r="22" spans="2:13" ht="46" customHeight="1" thickBot="1" x14ac:dyDescent="0.4">
      <c r="B22" s="62">
        <v>15</v>
      </c>
      <c r="C22" s="11"/>
      <c r="D22" s="12"/>
      <c r="E22" s="12"/>
      <c r="F22" s="12"/>
      <c r="G22" s="12"/>
      <c r="H22" s="12"/>
      <c r="I22" s="12"/>
      <c r="J22" s="22"/>
      <c r="K22" s="57"/>
      <c r="L22" s="84">
        <f>((D22*0)+(E22*0)+(F22*2.5)+(G22*5)+(H22*7.5)+(I22*10))</f>
        <v>0</v>
      </c>
      <c r="M22" s="85" t="e">
        <f ca="1">IF(L22=0,_xludf.NA(),L22)</f>
        <v>#NAME?</v>
      </c>
    </row>
    <row r="23" spans="2:13" ht="10.5" customHeight="1" thickBot="1" x14ac:dyDescent="0.4">
      <c r="C23" s="7"/>
      <c r="D23" s="8"/>
      <c r="E23" s="8"/>
      <c r="F23" s="8"/>
      <c r="G23" s="8"/>
      <c r="H23" s="8"/>
      <c r="I23" s="8"/>
      <c r="L23" s="84"/>
      <c r="M23" s="85"/>
    </row>
    <row r="24" spans="2:13" ht="18.5" customHeight="1" thickBot="1" x14ac:dyDescent="0.4">
      <c r="B24" s="115" t="s">
        <v>21</v>
      </c>
      <c r="C24" s="116"/>
      <c r="D24" s="116"/>
      <c r="E24" s="117"/>
      <c r="G24" s="106" t="s">
        <v>20</v>
      </c>
      <c r="H24" s="107"/>
      <c r="I24" s="107"/>
      <c r="J24" s="108"/>
      <c r="K24" s="52"/>
      <c r="L24" s="84"/>
      <c r="M24" s="85"/>
    </row>
    <row r="25" spans="2:13" x14ac:dyDescent="0.35">
      <c r="B25" s="118"/>
      <c r="C25" s="119"/>
      <c r="D25" s="119"/>
      <c r="E25" s="120"/>
      <c r="G25" s="109" t="s">
        <v>6</v>
      </c>
      <c r="H25" s="110"/>
      <c r="I25" s="110"/>
      <c r="J25" s="111"/>
      <c r="K25" s="58"/>
      <c r="L25" s="86"/>
      <c r="M25" s="83"/>
    </row>
    <row r="26" spans="2:13" x14ac:dyDescent="0.35">
      <c r="B26" s="121"/>
      <c r="C26" s="122"/>
      <c r="D26" s="122"/>
      <c r="E26" s="123"/>
      <c r="G26" s="112" t="s">
        <v>7</v>
      </c>
      <c r="H26" s="113"/>
      <c r="I26" s="113"/>
      <c r="J26" s="114"/>
      <c r="K26" s="58"/>
      <c r="L26" s="86"/>
      <c r="M26" s="83"/>
    </row>
    <row r="27" spans="2:13" x14ac:dyDescent="0.35">
      <c r="B27" s="121"/>
      <c r="C27" s="122"/>
      <c r="D27" s="122"/>
      <c r="E27" s="123"/>
      <c r="G27" s="112" t="s">
        <v>8</v>
      </c>
      <c r="H27" s="113"/>
      <c r="I27" s="113"/>
      <c r="J27" s="114"/>
      <c r="K27" s="58"/>
      <c r="L27" s="86"/>
      <c r="M27" s="83"/>
    </row>
    <row r="28" spans="2:13" x14ac:dyDescent="0.35">
      <c r="B28" s="121"/>
      <c r="C28" s="122"/>
      <c r="D28" s="122"/>
      <c r="E28" s="123"/>
      <c r="G28" s="112" t="s">
        <v>9</v>
      </c>
      <c r="H28" s="113"/>
      <c r="I28" s="113"/>
      <c r="J28" s="114"/>
      <c r="K28" s="58"/>
      <c r="L28" s="86"/>
      <c r="M28" s="83"/>
    </row>
    <row r="29" spans="2:13" x14ac:dyDescent="0.35">
      <c r="B29" s="121"/>
      <c r="C29" s="122"/>
      <c r="D29" s="122"/>
      <c r="E29" s="123"/>
      <c r="G29" s="112" t="s">
        <v>10</v>
      </c>
      <c r="H29" s="113"/>
      <c r="I29" s="113"/>
      <c r="J29" s="114"/>
      <c r="K29" s="58"/>
      <c r="L29" s="86"/>
      <c r="M29" s="83"/>
    </row>
    <row r="30" spans="2:13" ht="20" thickBot="1" x14ac:dyDescent="0.4">
      <c r="B30" s="124"/>
      <c r="C30" s="125"/>
      <c r="D30" s="125"/>
      <c r="E30" s="126"/>
      <c r="G30" s="127" t="s">
        <v>11</v>
      </c>
      <c r="H30" s="128"/>
      <c r="I30" s="128"/>
      <c r="J30" s="129"/>
      <c r="K30" s="58"/>
      <c r="L30" s="86"/>
      <c r="M30" s="83"/>
    </row>
    <row r="31" spans="2:13" x14ac:dyDescent="0.35">
      <c r="L31" s="86"/>
      <c r="M31" s="83"/>
    </row>
    <row r="32" spans="2:13" x14ac:dyDescent="0.35">
      <c r="L32" s="86"/>
      <c r="M32" s="83"/>
    </row>
  </sheetData>
  <sheetProtection password="B50A" sheet="1" objects="1" scenarios="1"/>
  <mergeCells count="17">
    <mergeCell ref="B17:C17"/>
    <mergeCell ref="G24:J24"/>
    <mergeCell ref="G25:J25"/>
    <mergeCell ref="G26:J26"/>
    <mergeCell ref="G27:J27"/>
    <mergeCell ref="B24:E24"/>
    <mergeCell ref="B25:E30"/>
    <mergeCell ref="G28:J28"/>
    <mergeCell ref="G29:J29"/>
    <mergeCell ref="G30:J30"/>
    <mergeCell ref="B2:J2"/>
    <mergeCell ref="B3:C3"/>
    <mergeCell ref="B4:C4"/>
    <mergeCell ref="B5:C5"/>
    <mergeCell ref="B11:C11"/>
    <mergeCell ref="D4:I4"/>
    <mergeCell ref="D3:J3"/>
  </mergeCells>
  <pageMargins left="0.31496062992125984" right="0.31496062992125984" top="0.35433070866141736" bottom="0.35433070866141736" header="0.31496062992125984" footer="0.31496062992125984"/>
  <pageSetup paperSize="9" scale="5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showGridLines="0" zoomScale="80" zoomScaleNormal="80" workbookViewId="0">
      <selection activeCell="O2" sqref="O2"/>
    </sheetView>
  </sheetViews>
  <sheetFormatPr baseColWidth="10" defaultRowHeight="14.5" x14ac:dyDescent="0.35"/>
  <cols>
    <col min="1" max="1" width="1.6328125" customWidth="1"/>
    <col min="2" max="3" width="16.7265625" style="48" customWidth="1"/>
    <col min="4" max="7" width="16.7265625" style="49" customWidth="1"/>
    <col min="8" max="10" width="16.7265625" style="48" customWidth="1"/>
    <col min="11" max="11" width="2.54296875" customWidth="1"/>
  </cols>
  <sheetData>
    <row r="1" spans="1:15" ht="6" customHeight="1" thickBot="1" x14ac:dyDescent="0.4">
      <c r="A1" s="26"/>
      <c r="B1" s="40"/>
      <c r="C1" s="40"/>
      <c r="D1" s="41"/>
      <c r="E1" s="41"/>
      <c r="F1" s="41"/>
      <c r="G1" s="41"/>
      <c r="H1" s="40"/>
      <c r="I1" s="40"/>
      <c r="J1" s="40"/>
      <c r="K1" s="27"/>
    </row>
    <row r="2" spans="1:15" ht="54" customHeight="1" thickBot="1" x14ac:dyDescent="0.4">
      <c r="A2" s="26"/>
      <c r="B2" s="90" t="s">
        <v>12</v>
      </c>
      <c r="C2" s="131"/>
      <c r="D2" s="131"/>
      <c r="E2" s="131"/>
      <c r="F2" s="132">
        <f>'Cuestionario '!D3</f>
        <v>0</v>
      </c>
      <c r="G2" s="132"/>
      <c r="H2" s="132"/>
      <c r="I2" s="132"/>
      <c r="J2" s="132"/>
      <c r="K2" s="133"/>
      <c r="L2" s="1"/>
      <c r="M2" s="1"/>
    </row>
    <row r="3" spans="1:15" ht="15" thickBot="1" x14ac:dyDescent="0.4">
      <c r="A3" s="28"/>
      <c r="B3" s="42"/>
      <c r="C3" s="42"/>
      <c r="D3" s="43"/>
      <c r="E3" s="43"/>
      <c r="F3" s="43"/>
      <c r="G3" s="43"/>
      <c r="H3" s="42"/>
      <c r="I3" s="42"/>
      <c r="J3" s="42"/>
      <c r="K3" s="29"/>
      <c r="L3" s="1"/>
      <c r="M3" s="1"/>
    </row>
    <row r="4" spans="1:15" x14ac:dyDescent="0.35">
      <c r="A4" s="30"/>
      <c r="B4" s="64"/>
      <c r="C4" s="64"/>
      <c r="D4" s="76"/>
      <c r="E4" s="76"/>
      <c r="F4" s="76"/>
      <c r="G4" s="76"/>
      <c r="H4" s="64"/>
      <c r="I4" s="64"/>
      <c r="J4" s="64"/>
      <c r="K4" s="31"/>
      <c r="L4" s="32"/>
      <c r="M4" s="33"/>
      <c r="N4" s="34"/>
      <c r="O4" s="34"/>
    </row>
    <row r="5" spans="1:15" x14ac:dyDescent="0.35">
      <c r="A5" s="63"/>
      <c r="B5" s="130" t="s">
        <v>38</v>
      </c>
      <c r="C5" s="130"/>
      <c r="D5" s="130"/>
      <c r="E5" s="130" t="s">
        <v>39</v>
      </c>
      <c r="F5" s="130"/>
      <c r="G5" s="130"/>
      <c r="H5" s="130" t="s">
        <v>5</v>
      </c>
      <c r="I5" s="130"/>
      <c r="J5" s="130"/>
      <c r="K5" s="36"/>
      <c r="L5" s="32"/>
      <c r="M5" s="33"/>
      <c r="N5" s="34"/>
      <c r="O5" s="34"/>
    </row>
    <row r="6" spans="1:15" ht="18" customHeight="1" x14ac:dyDescent="0.35">
      <c r="A6" s="63"/>
      <c r="B6" s="65" t="s">
        <v>22</v>
      </c>
      <c r="C6" s="66" t="e">
        <f ca="1">'Cuestionario '!M6</f>
        <v>#NAME?</v>
      </c>
      <c r="D6" s="67" t="e">
        <f ca="1">AVERAGEIF($C$6:$C$10, "&gt;0")</f>
        <v>#DIV/0!</v>
      </c>
      <c r="E6" s="65" t="s">
        <v>31</v>
      </c>
      <c r="F6" s="66" t="e">
        <f ca="1">'Cuestionario '!M12</f>
        <v>#NAME?</v>
      </c>
      <c r="G6" s="67" t="e">
        <f ca="1">AVERAGEIF($F$6:$F$10, "&gt;0")</f>
        <v>#DIV/0!</v>
      </c>
      <c r="H6" s="65" t="s">
        <v>27</v>
      </c>
      <c r="I6" s="66" t="e">
        <f ca="1">'Cuestionario '!M18</f>
        <v>#NAME?</v>
      </c>
      <c r="J6" s="67" t="e">
        <f ca="1">AVERAGEIF($I$6:$I$10, "&gt;0")</f>
        <v>#DIV/0!</v>
      </c>
      <c r="K6" s="36"/>
      <c r="L6" s="32"/>
      <c r="M6" s="33"/>
      <c r="N6" s="34"/>
      <c r="O6" s="34"/>
    </row>
    <row r="7" spans="1:15" ht="18" customHeight="1" x14ac:dyDescent="0.35">
      <c r="A7" s="63"/>
      <c r="B7" s="65" t="s">
        <v>30</v>
      </c>
      <c r="C7" s="66" t="e">
        <f ca="1">'Cuestionario '!M7</f>
        <v>#NAME?</v>
      </c>
      <c r="D7" s="67" t="e">
        <f t="shared" ref="D7:D10" ca="1" si="0">AVERAGEIF($C$6:$C$10, "&gt;0")</f>
        <v>#DIV/0!</v>
      </c>
      <c r="E7" s="65" t="s">
        <v>25</v>
      </c>
      <c r="F7" s="66" t="e">
        <f ca="1">'Cuestionario '!M13</f>
        <v>#NAME?</v>
      </c>
      <c r="G7" s="67" t="e">
        <f t="shared" ref="G7:G10" ca="1" si="1">AVERAGEIF($F$6:$F$10, "&gt;0")</f>
        <v>#DIV/0!</v>
      </c>
      <c r="H7" s="65" t="s">
        <v>36</v>
      </c>
      <c r="I7" s="66" t="e">
        <f ca="1">'Cuestionario '!M19</f>
        <v>#NAME?</v>
      </c>
      <c r="J7" s="67" t="e">
        <f t="shared" ref="J7:J10" ca="1" si="2">AVERAGEIF($I$6:$I$10, "&gt;0")</f>
        <v>#DIV/0!</v>
      </c>
      <c r="K7" s="36"/>
      <c r="L7" s="32"/>
      <c r="M7" s="33"/>
      <c r="N7" s="34"/>
      <c r="O7" s="34"/>
    </row>
    <row r="8" spans="1:15" ht="18" customHeight="1" x14ac:dyDescent="0.35">
      <c r="A8" s="63"/>
      <c r="B8" s="65" t="s">
        <v>23</v>
      </c>
      <c r="C8" s="66" t="e">
        <f ca="1">'Cuestionario '!M8</f>
        <v>#NAME?</v>
      </c>
      <c r="D8" s="67" t="e">
        <f t="shared" ca="1" si="0"/>
        <v>#DIV/0!</v>
      </c>
      <c r="E8" s="65" t="s">
        <v>34</v>
      </c>
      <c r="F8" s="66" t="e">
        <f ca="1">'Cuestionario '!M14</f>
        <v>#NAME?</v>
      </c>
      <c r="G8" s="67" t="e">
        <f t="shared" ca="1" si="1"/>
        <v>#DIV/0!</v>
      </c>
      <c r="H8" s="65" t="s">
        <v>28</v>
      </c>
      <c r="I8" s="66" t="e">
        <f ca="1">'Cuestionario '!M20</f>
        <v>#NAME?</v>
      </c>
      <c r="J8" s="67" t="e">
        <f t="shared" ca="1" si="2"/>
        <v>#DIV/0!</v>
      </c>
      <c r="K8" s="36"/>
      <c r="L8" s="32"/>
      <c r="M8" s="33"/>
      <c r="N8" s="34"/>
      <c r="O8" s="34"/>
    </row>
    <row r="9" spans="1:15" ht="18" customHeight="1" x14ac:dyDescent="0.35">
      <c r="A9" s="63"/>
      <c r="B9" s="65" t="s">
        <v>32</v>
      </c>
      <c r="C9" s="66" t="e">
        <f ca="1">'Cuestionario '!M9</f>
        <v>#NAME?</v>
      </c>
      <c r="D9" s="67" t="e">
        <f t="shared" ca="1" si="0"/>
        <v>#DIV/0!</v>
      </c>
      <c r="E9" s="65" t="s">
        <v>26</v>
      </c>
      <c r="F9" s="66" t="e">
        <f ca="1">'Cuestionario '!M15</f>
        <v>#NAME?</v>
      </c>
      <c r="G9" s="67" t="e">
        <f t="shared" ca="1" si="1"/>
        <v>#DIV/0!</v>
      </c>
      <c r="H9" s="65" t="s">
        <v>35</v>
      </c>
      <c r="I9" s="66" t="e">
        <f ca="1">'Cuestionario '!M21</f>
        <v>#NAME?</v>
      </c>
      <c r="J9" s="67" t="e">
        <f t="shared" ca="1" si="2"/>
        <v>#DIV/0!</v>
      </c>
      <c r="K9" s="36"/>
      <c r="L9" s="32"/>
      <c r="M9" s="33"/>
      <c r="N9" s="34"/>
      <c r="O9" s="34"/>
    </row>
    <row r="10" spans="1:15" ht="18" customHeight="1" x14ac:dyDescent="0.35">
      <c r="A10" s="63"/>
      <c r="B10" s="65" t="s">
        <v>24</v>
      </c>
      <c r="C10" s="66" t="e">
        <f ca="1">'Cuestionario '!M10</f>
        <v>#NAME?</v>
      </c>
      <c r="D10" s="67" t="e">
        <f t="shared" ca="1" si="0"/>
        <v>#DIV/0!</v>
      </c>
      <c r="E10" s="65" t="s">
        <v>33</v>
      </c>
      <c r="F10" s="66" t="e">
        <f ca="1">'Cuestionario '!M16</f>
        <v>#NAME?</v>
      </c>
      <c r="G10" s="67" t="e">
        <f t="shared" ca="1" si="1"/>
        <v>#DIV/0!</v>
      </c>
      <c r="H10" s="65" t="s">
        <v>29</v>
      </c>
      <c r="I10" s="66" t="e">
        <f ca="1">'Cuestionario '!M22</f>
        <v>#NAME?</v>
      </c>
      <c r="J10" s="67" t="e">
        <f t="shared" ca="1" si="2"/>
        <v>#DIV/0!</v>
      </c>
      <c r="K10" s="36"/>
      <c r="L10" s="32"/>
      <c r="M10" s="33"/>
      <c r="N10" s="34"/>
      <c r="O10" s="34"/>
    </row>
    <row r="11" spans="1:15" x14ac:dyDescent="0.35">
      <c r="A11" s="63"/>
      <c r="B11" s="130"/>
      <c r="C11" s="130"/>
      <c r="D11" s="66"/>
      <c r="E11" s="66"/>
      <c r="F11" s="66"/>
      <c r="G11" s="66"/>
      <c r="H11" s="68"/>
      <c r="I11" s="68"/>
      <c r="J11" s="68"/>
      <c r="K11" s="36"/>
      <c r="L11" s="32"/>
      <c r="M11" s="33"/>
      <c r="N11" s="34"/>
      <c r="O11" s="34"/>
    </row>
    <row r="12" spans="1:15" x14ac:dyDescent="0.35">
      <c r="A12" s="63"/>
      <c r="B12" s="65"/>
      <c r="C12" s="66"/>
      <c r="D12" s="69"/>
      <c r="E12" s="130"/>
      <c r="F12" s="130"/>
      <c r="G12" s="66"/>
      <c r="H12" s="68"/>
      <c r="I12" s="68"/>
      <c r="J12" s="68"/>
      <c r="K12" s="36"/>
      <c r="L12" s="32"/>
      <c r="M12" s="33"/>
      <c r="N12" s="34"/>
      <c r="O12" s="34"/>
    </row>
    <row r="13" spans="1:15" x14ac:dyDescent="0.35">
      <c r="A13" s="63"/>
      <c r="B13" s="65"/>
      <c r="C13" s="66"/>
      <c r="D13" s="69"/>
      <c r="E13" s="65"/>
      <c r="F13" s="70"/>
      <c r="G13" s="69"/>
      <c r="H13" s="68"/>
      <c r="I13" s="68"/>
      <c r="J13" s="68"/>
      <c r="K13" s="36"/>
      <c r="L13" s="32"/>
      <c r="M13" s="33"/>
      <c r="N13" s="34"/>
      <c r="O13" s="34"/>
    </row>
    <row r="14" spans="1:15" x14ac:dyDescent="0.35">
      <c r="A14" s="63"/>
      <c r="B14" s="65"/>
      <c r="C14" s="66"/>
      <c r="D14" s="69"/>
      <c r="E14" s="65"/>
      <c r="F14" s="70"/>
      <c r="G14" s="69"/>
      <c r="H14" s="68"/>
      <c r="I14" s="68"/>
      <c r="J14" s="68"/>
      <c r="K14" s="36"/>
      <c r="L14" s="32"/>
      <c r="M14" s="33"/>
      <c r="N14" s="34"/>
      <c r="O14" s="34"/>
    </row>
    <row r="15" spans="1:15" x14ac:dyDescent="0.35">
      <c r="A15" s="63"/>
      <c r="B15" s="65"/>
      <c r="C15" s="66"/>
      <c r="D15" s="69"/>
      <c r="E15" s="65"/>
      <c r="F15" s="70"/>
      <c r="G15" s="69"/>
      <c r="H15" s="68"/>
      <c r="I15" s="68"/>
      <c r="J15" s="68"/>
      <c r="K15" s="36"/>
      <c r="L15" s="32"/>
      <c r="M15" s="33"/>
      <c r="N15" s="34"/>
      <c r="O15" s="34"/>
    </row>
    <row r="16" spans="1:15" x14ac:dyDescent="0.35">
      <c r="A16" s="63"/>
      <c r="B16" s="65"/>
      <c r="C16" s="70"/>
      <c r="D16" s="66"/>
      <c r="E16" s="65"/>
      <c r="F16" s="70"/>
      <c r="G16" s="69"/>
      <c r="H16" s="68"/>
      <c r="I16" s="68"/>
      <c r="J16" s="68"/>
      <c r="K16" s="36"/>
      <c r="L16" s="32"/>
      <c r="M16" s="33"/>
      <c r="N16" s="34"/>
      <c r="O16" s="34"/>
    </row>
    <row r="17" spans="1:15" x14ac:dyDescent="0.35">
      <c r="A17" s="35"/>
      <c r="B17" s="70"/>
      <c r="C17" s="70"/>
      <c r="D17" s="66"/>
      <c r="E17" s="65"/>
      <c r="F17" s="66"/>
      <c r="G17" s="66"/>
      <c r="H17" s="68"/>
      <c r="I17" s="68"/>
      <c r="J17" s="68"/>
      <c r="K17" s="36"/>
      <c r="L17" s="32"/>
      <c r="M17" s="33"/>
      <c r="N17" s="34"/>
      <c r="O17" s="34"/>
    </row>
    <row r="18" spans="1:15" x14ac:dyDescent="0.35">
      <c r="A18" s="35"/>
      <c r="B18" s="70"/>
      <c r="C18" s="70"/>
      <c r="D18" s="66"/>
      <c r="E18" s="66"/>
      <c r="F18" s="66"/>
      <c r="G18" s="66"/>
      <c r="H18" s="68"/>
      <c r="I18" s="68"/>
      <c r="J18" s="68"/>
      <c r="K18" s="36"/>
      <c r="L18" s="32"/>
      <c r="M18" s="33"/>
      <c r="N18" s="34"/>
      <c r="O18" s="34"/>
    </row>
    <row r="19" spans="1:15" x14ac:dyDescent="0.35">
      <c r="A19" s="35"/>
      <c r="B19" s="70"/>
      <c r="C19" s="71" t="s">
        <v>40</v>
      </c>
      <c r="D19" s="71" t="s">
        <v>41</v>
      </c>
      <c r="E19" s="71" t="s">
        <v>42</v>
      </c>
      <c r="F19" s="71" t="s">
        <v>46</v>
      </c>
      <c r="G19" s="66"/>
      <c r="H19" s="68"/>
      <c r="I19" s="68"/>
      <c r="J19" s="68"/>
      <c r="K19" s="36"/>
      <c r="L19" s="32"/>
      <c r="M19" s="33"/>
      <c r="N19" s="34"/>
      <c r="O19" s="34"/>
    </row>
    <row r="20" spans="1:15" x14ac:dyDescent="0.35">
      <c r="A20" s="35"/>
      <c r="B20" s="65" t="s">
        <v>43</v>
      </c>
      <c r="C20" s="77">
        <f ca="1">COUNTIF($C$6:$C$10, "&lt;5")</f>
        <v>0</v>
      </c>
      <c r="D20" s="77">
        <f ca="1">COUNTIF($F$6:$F$10, "&lt;5")</f>
        <v>0</v>
      </c>
      <c r="E20" s="77">
        <f ca="1">COUNTIF($I$6:$I$10, "&lt;5")</f>
        <v>0</v>
      </c>
      <c r="F20" s="72">
        <f ca="1">C20+D20+E20</f>
        <v>0</v>
      </c>
      <c r="G20" s="66"/>
      <c r="H20" s="68"/>
      <c r="I20" s="68"/>
      <c r="J20" s="68"/>
      <c r="K20" s="36"/>
      <c r="L20" s="32"/>
      <c r="M20" s="33"/>
      <c r="N20" s="34"/>
      <c r="O20" s="34"/>
    </row>
    <row r="21" spans="1:15" x14ac:dyDescent="0.35">
      <c r="A21" s="35"/>
      <c r="B21" s="65" t="s">
        <v>44</v>
      </c>
      <c r="C21" s="77">
        <f ca="1">COUNTIF($C$6:$C$10, "=5")</f>
        <v>0</v>
      </c>
      <c r="D21" s="77">
        <f ca="1">COUNTIF($F$6:$F$10, "=5")</f>
        <v>0</v>
      </c>
      <c r="E21" s="77">
        <f ca="1">COUNTIF($I$6:$I$10, "=5")</f>
        <v>0</v>
      </c>
      <c r="F21" s="72">
        <f t="shared" ref="F21:F22" ca="1" si="3">C21+D21+E21</f>
        <v>0</v>
      </c>
      <c r="G21" s="66"/>
      <c r="H21" s="68"/>
      <c r="I21" s="68"/>
      <c r="J21" s="68"/>
      <c r="K21" s="36"/>
      <c r="L21" s="32"/>
      <c r="M21" s="33"/>
      <c r="N21" s="34"/>
      <c r="O21" s="34"/>
    </row>
    <row r="22" spans="1:15" x14ac:dyDescent="0.35">
      <c r="A22" s="35"/>
      <c r="B22" s="65" t="s">
        <v>45</v>
      </c>
      <c r="C22" s="77">
        <f ca="1">COUNTIF($C$6:$C$10, "&gt;5")</f>
        <v>0</v>
      </c>
      <c r="D22" s="77">
        <f ca="1">COUNTIF($F$6:$F$10, "&gt;5")</f>
        <v>0</v>
      </c>
      <c r="E22" s="77">
        <f ca="1">COUNTIF($I$6:$I$10, "&gt;5")</f>
        <v>0</v>
      </c>
      <c r="F22" s="72">
        <f t="shared" ca="1" si="3"/>
        <v>0</v>
      </c>
      <c r="G22" s="73"/>
      <c r="H22" s="68"/>
      <c r="I22" s="68"/>
      <c r="J22" s="68"/>
      <c r="K22" s="36"/>
      <c r="L22" s="32"/>
      <c r="M22" s="33"/>
      <c r="N22" s="34"/>
      <c r="O22" s="34"/>
    </row>
    <row r="23" spans="1:15" x14ac:dyDescent="0.35">
      <c r="A23" s="35"/>
      <c r="B23" s="68"/>
      <c r="C23" s="78"/>
      <c r="D23" s="79"/>
      <c r="E23" s="79"/>
      <c r="F23" s="74">
        <f ca="1">SUM(F20:F22)</f>
        <v>0</v>
      </c>
      <c r="G23" s="73"/>
      <c r="H23" s="68"/>
      <c r="I23" s="68"/>
      <c r="J23" s="68"/>
      <c r="K23" s="36"/>
      <c r="L23" s="32"/>
      <c r="M23" s="33"/>
      <c r="N23" s="34"/>
      <c r="O23" s="34"/>
    </row>
    <row r="24" spans="1:15" x14ac:dyDescent="0.35">
      <c r="A24" s="35"/>
      <c r="B24" s="68"/>
      <c r="C24" s="78"/>
      <c r="D24" s="79"/>
      <c r="E24" s="79"/>
      <c r="F24" s="73"/>
      <c r="G24" s="73"/>
      <c r="H24" s="68"/>
      <c r="I24" s="68"/>
      <c r="J24" s="68"/>
      <c r="K24" s="36"/>
      <c r="L24" s="32"/>
      <c r="M24" s="33"/>
      <c r="N24" s="34"/>
      <c r="O24" s="34"/>
    </row>
    <row r="25" spans="1:15" x14ac:dyDescent="0.35">
      <c r="A25" s="35"/>
      <c r="B25" s="68"/>
      <c r="C25" s="68"/>
      <c r="D25" s="73"/>
      <c r="E25" s="65" t="s">
        <v>43</v>
      </c>
      <c r="F25" s="75" t="e">
        <f ca="1">F20/F23</f>
        <v>#DIV/0!</v>
      </c>
      <c r="G25" s="73"/>
      <c r="H25" s="68"/>
      <c r="I25" s="68"/>
      <c r="J25" s="68"/>
      <c r="K25" s="36"/>
      <c r="L25" s="32"/>
      <c r="M25" s="33"/>
      <c r="N25" s="34"/>
      <c r="O25" s="34"/>
    </row>
    <row r="26" spans="1:15" x14ac:dyDescent="0.35">
      <c r="A26" s="35"/>
      <c r="B26" s="68"/>
      <c r="C26" s="68"/>
      <c r="D26" s="73"/>
      <c r="E26" s="65" t="s">
        <v>44</v>
      </c>
      <c r="F26" s="75" t="e">
        <f ca="1">F21/F23</f>
        <v>#DIV/0!</v>
      </c>
      <c r="G26" s="73"/>
      <c r="H26" s="68"/>
      <c r="I26" s="68"/>
      <c r="J26" s="68"/>
      <c r="K26" s="36"/>
      <c r="L26" s="32"/>
      <c r="M26" s="33"/>
      <c r="N26" s="34"/>
      <c r="O26" s="34"/>
    </row>
    <row r="27" spans="1:15" x14ac:dyDescent="0.35">
      <c r="A27" s="35"/>
      <c r="B27" s="68"/>
      <c r="C27" s="68"/>
      <c r="D27" s="73"/>
      <c r="E27" s="65" t="s">
        <v>45</v>
      </c>
      <c r="F27" s="75" t="e">
        <f ca="1">F22/F23</f>
        <v>#DIV/0!</v>
      </c>
      <c r="G27" s="73"/>
      <c r="H27" s="68"/>
      <c r="I27" s="68"/>
      <c r="J27" s="68"/>
      <c r="K27" s="36"/>
      <c r="L27" s="32"/>
      <c r="M27" s="33"/>
      <c r="N27" s="34"/>
      <c r="O27" s="34"/>
    </row>
    <row r="28" spans="1:15" x14ac:dyDescent="0.35">
      <c r="A28" s="35"/>
      <c r="B28" s="68"/>
      <c r="C28" s="68"/>
      <c r="D28" s="73"/>
      <c r="E28" s="73"/>
      <c r="F28" s="73"/>
      <c r="G28" s="73"/>
      <c r="H28" s="68"/>
      <c r="I28" s="68"/>
      <c r="J28" s="68"/>
      <c r="K28" s="36"/>
      <c r="L28" s="32"/>
      <c r="M28" s="33"/>
      <c r="N28" s="34"/>
      <c r="O28" s="34"/>
    </row>
    <row r="29" spans="1:15" x14ac:dyDescent="0.35">
      <c r="A29" s="35"/>
      <c r="B29" s="68"/>
      <c r="C29" s="68"/>
      <c r="D29" s="73"/>
      <c r="E29" s="73"/>
      <c r="F29" s="73"/>
      <c r="G29" s="73"/>
      <c r="H29" s="68"/>
      <c r="I29" s="68"/>
      <c r="J29" s="68"/>
      <c r="K29" s="36"/>
      <c r="L29" s="32"/>
      <c r="M29" s="33"/>
      <c r="N29" s="34"/>
      <c r="O29" s="34"/>
    </row>
    <row r="30" spans="1:15" x14ac:dyDescent="0.35">
      <c r="A30" s="35"/>
      <c r="B30" s="68"/>
      <c r="C30" s="68"/>
      <c r="D30" s="73"/>
      <c r="E30" s="73"/>
      <c r="F30" s="73"/>
      <c r="G30" s="73"/>
      <c r="H30" s="68"/>
      <c r="I30" s="68"/>
      <c r="J30" s="68"/>
      <c r="K30" s="36"/>
      <c r="L30" s="32"/>
      <c r="M30" s="33"/>
      <c r="N30" s="34"/>
      <c r="O30" s="34"/>
    </row>
    <row r="31" spans="1:15" x14ac:dyDescent="0.35">
      <c r="A31" s="35"/>
      <c r="B31" s="68"/>
      <c r="C31" s="68"/>
      <c r="D31" s="73"/>
      <c r="E31" s="73"/>
      <c r="F31" s="73"/>
      <c r="G31" s="73"/>
      <c r="H31" s="68"/>
      <c r="I31" s="68"/>
      <c r="J31" s="68"/>
      <c r="K31" s="36"/>
      <c r="L31" s="32"/>
      <c r="M31" s="33"/>
      <c r="N31" s="34"/>
      <c r="O31" s="34"/>
    </row>
    <row r="32" spans="1:15" x14ac:dyDescent="0.35">
      <c r="A32" s="35"/>
      <c r="B32" s="68"/>
      <c r="C32" s="68"/>
      <c r="D32" s="73"/>
      <c r="E32" s="73"/>
      <c r="F32" s="73"/>
      <c r="G32" s="73"/>
      <c r="H32" s="68"/>
      <c r="I32" s="68"/>
      <c r="J32" s="68"/>
      <c r="K32" s="36"/>
      <c r="L32" s="32"/>
      <c r="M32" s="33"/>
      <c r="N32" s="34"/>
      <c r="O32" s="34"/>
    </row>
    <row r="33" spans="1:15" ht="15" thickBot="1" x14ac:dyDescent="0.4">
      <c r="A33" s="37"/>
      <c r="B33" s="80"/>
      <c r="C33" s="80"/>
      <c r="D33" s="81"/>
      <c r="E33" s="81"/>
      <c r="F33" s="81"/>
      <c r="G33" s="81"/>
      <c r="H33" s="80"/>
      <c r="I33" s="80"/>
      <c r="J33" s="80"/>
      <c r="K33" s="38"/>
      <c r="L33" s="32"/>
      <c r="M33" s="33"/>
      <c r="N33" s="34"/>
      <c r="O33" s="34"/>
    </row>
    <row r="34" spans="1:15" x14ac:dyDescent="0.35">
      <c r="A34" s="30"/>
      <c r="B34" s="44"/>
      <c r="C34" s="44"/>
      <c r="D34" s="45"/>
      <c r="E34" s="45"/>
      <c r="F34" s="45"/>
      <c r="G34" s="45"/>
      <c r="H34" s="44"/>
      <c r="I34" s="44"/>
      <c r="J34" s="44"/>
      <c r="K34" s="31"/>
      <c r="L34" s="32"/>
      <c r="M34" s="33"/>
      <c r="N34" s="34"/>
      <c r="O34" s="34"/>
    </row>
    <row r="35" spans="1:15" x14ac:dyDescent="0.35">
      <c r="A35" s="35"/>
      <c r="B35" s="46"/>
      <c r="C35" s="46"/>
      <c r="D35" s="47"/>
      <c r="E35" s="47"/>
      <c r="F35" s="47"/>
      <c r="G35" s="47"/>
      <c r="H35" s="46"/>
      <c r="I35" s="46"/>
      <c r="J35" s="46"/>
      <c r="K35" s="36"/>
      <c r="L35" s="32"/>
      <c r="M35" s="33"/>
      <c r="N35" s="34"/>
      <c r="O35" s="34"/>
    </row>
    <row r="36" spans="1:15" x14ac:dyDescent="0.35">
      <c r="A36" s="35"/>
      <c r="B36" s="46"/>
      <c r="C36" s="46"/>
      <c r="D36" s="47"/>
      <c r="E36" s="47"/>
      <c r="F36" s="47"/>
      <c r="G36" s="47"/>
      <c r="H36" s="46"/>
      <c r="I36" s="46"/>
      <c r="J36" s="46"/>
      <c r="K36" s="36"/>
      <c r="L36" s="39"/>
      <c r="M36" s="34"/>
      <c r="N36" s="34"/>
      <c r="O36" s="34"/>
    </row>
    <row r="37" spans="1:15" x14ac:dyDescent="0.35">
      <c r="A37" s="35"/>
      <c r="B37" s="46"/>
      <c r="C37" s="46"/>
      <c r="D37" s="47"/>
      <c r="E37" s="47"/>
      <c r="F37" s="47"/>
      <c r="G37" s="47"/>
      <c r="H37" s="46"/>
      <c r="I37" s="46"/>
      <c r="J37" s="46"/>
      <c r="K37" s="36"/>
      <c r="L37" s="39"/>
      <c r="M37" s="34"/>
      <c r="N37" s="34"/>
      <c r="O37" s="34"/>
    </row>
    <row r="38" spans="1:15" x14ac:dyDescent="0.35">
      <c r="A38" s="35"/>
      <c r="B38" s="46"/>
      <c r="C38" s="46"/>
      <c r="D38" s="47"/>
      <c r="E38" s="47"/>
      <c r="F38" s="47"/>
      <c r="G38" s="47"/>
      <c r="H38" s="46"/>
      <c r="I38" s="46"/>
      <c r="J38" s="46"/>
      <c r="K38" s="36"/>
      <c r="L38" s="39"/>
      <c r="M38" s="34"/>
      <c r="N38" s="34"/>
      <c r="O38" s="34"/>
    </row>
    <row r="39" spans="1:15" x14ac:dyDescent="0.35">
      <c r="A39" s="35"/>
      <c r="B39" s="46"/>
      <c r="C39" s="46"/>
      <c r="D39" s="47"/>
      <c r="E39" s="47"/>
      <c r="F39" s="47"/>
      <c r="G39" s="47"/>
      <c r="H39" s="46"/>
      <c r="I39" s="46"/>
      <c r="J39" s="46"/>
      <c r="K39" s="36"/>
      <c r="L39" s="39"/>
      <c r="M39" s="34"/>
      <c r="N39" s="34"/>
      <c r="O39" s="34"/>
    </row>
    <row r="40" spans="1:15" x14ac:dyDescent="0.35">
      <c r="A40" s="35"/>
      <c r="B40" s="46"/>
      <c r="C40" s="46"/>
      <c r="D40" s="47"/>
      <c r="E40" s="47"/>
      <c r="F40" s="47"/>
      <c r="G40" s="47"/>
      <c r="H40" s="46"/>
      <c r="I40" s="46"/>
      <c r="J40" s="46"/>
      <c r="K40" s="36"/>
      <c r="L40" s="39"/>
      <c r="M40" s="34"/>
      <c r="N40" s="34"/>
      <c r="O40" s="34"/>
    </row>
    <row r="41" spans="1:15" x14ac:dyDescent="0.35">
      <c r="A41" s="35"/>
      <c r="B41" s="46"/>
      <c r="C41" s="46"/>
      <c r="D41" s="47"/>
      <c r="E41" s="47"/>
      <c r="F41" s="47"/>
      <c r="G41" s="47"/>
      <c r="H41" s="46"/>
      <c r="I41" s="46"/>
      <c r="J41" s="46"/>
      <c r="K41" s="36"/>
      <c r="L41" s="39"/>
      <c r="M41" s="34"/>
      <c r="N41" s="34"/>
      <c r="O41" s="34"/>
    </row>
    <row r="42" spans="1:15" x14ac:dyDescent="0.35">
      <c r="A42" s="35"/>
      <c r="B42" s="46"/>
      <c r="C42" s="46"/>
      <c r="D42" s="47"/>
      <c r="E42" s="47"/>
      <c r="F42" s="47"/>
      <c r="G42" s="47"/>
      <c r="H42" s="46"/>
      <c r="I42" s="46"/>
      <c r="J42" s="46"/>
      <c r="K42" s="36"/>
      <c r="L42" s="39"/>
      <c r="M42" s="34"/>
      <c r="N42" s="34"/>
      <c r="O42" s="34"/>
    </row>
    <row r="43" spans="1:15" x14ac:dyDescent="0.35">
      <c r="A43" s="35"/>
      <c r="B43" s="46"/>
      <c r="C43" s="46"/>
      <c r="D43" s="47"/>
      <c r="E43" s="47"/>
      <c r="F43" s="47"/>
      <c r="G43" s="47"/>
      <c r="H43" s="46"/>
      <c r="I43" s="46"/>
      <c r="J43" s="46"/>
      <c r="K43" s="36"/>
      <c r="L43" s="39"/>
      <c r="M43" s="34"/>
      <c r="N43" s="34"/>
      <c r="O43" s="34"/>
    </row>
    <row r="44" spans="1:15" x14ac:dyDescent="0.35">
      <c r="A44" s="35"/>
      <c r="B44" s="46"/>
      <c r="C44" s="46"/>
      <c r="D44" s="47"/>
      <c r="E44" s="47"/>
      <c r="F44" s="47"/>
      <c r="G44" s="47"/>
      <c r="H44" s="46"/>
      <c r="I44" s="46"/>
      <c r="J44" s="46"/>
      <c r="K44" s="36"/>
      <c r="L44" s="39"/>
      <c r="M44" s="34"/>
      <c r="N44" s="34"/>
      <c r="O44" s="34"/>
    </row>
    <row r="45" spans="1:15" x14ac:dyDescent="0.35">
      <c r="A45" s="35"/>
      <c r="B45" s="46"/>
      <c r="C45" s="46"/>
      <c r="D45" s="47"/>
      <c r="E45" s="47"/>
      <c r="F45" s="47"/>
      <c r="G45" s="47"/>
      <c r="H45" s="46"/>
      <c r="I45" s="46"/>
      <c r="J45" s="46"/>
      <c r="K45" s="36"/>
      <c r="L45" s="39"/>
      <c r="M45" s="34"/>
      <c r="N45" s="34"/>
      <c r="O45" s="34"/>
    </row>
    <row r="46" spans="1:15" x14ac:dyDescent="0.35">
      <c r="A46" s="35"/>
      <c r="B46" s="46"/>
      <c r="C46" s="46"/>
      <c r="D46" s="47"/>
      <c r="E46" s="47"/>
      <c r="F46" s="47"/>
      <c r="G46" s="47"/>
      <c r="H46" s="46"/>
      <c r="I46" s="46"/>
      <c r="J46" s="46"/>
      <c r="K46" s="36"/>
      <c r="L46" s="39"/>
      <c r="M46" s="34"/>
      <c r="N46" s="34"/>
      <c r="O46" s="34"/>
    </row>
    <row r="47" spans="1:15" x14ac:dyDescent="0.35">
      <c r="A47" s="35"/>
      <c r="B47" s="46"/>
      <c r="C47" s="46"/>
      <c r="D47" s="47"/>
      <c r="E47" s="47"/>
      <c r="F47" s="47"/>
      <c r="G47" s="47"/>
      <c r="H47" s="46"/>
      <c r="I47" s="46"/>
      <c r="J47" s="46"/>
      <c r="K47" s="36"/>
      <c r="L47" s="39"/>
      <c r="M47" s="34"/>
      <c r="N47" s="34"/>
      <c r="O47" s="34"/>
    </row>
    <row r="48" spans="1:15" x14ac:dyDescent="0.35">
      <c r="A48" s="35"/>
      <c r="B48" s="46"/>
      <c r="C48" s="46"/>
      <c r="D48" s="47"/>
      <c r="E48" s="47"/>
      <c r="F48" s="47"/>
      <c r="G48" s="47"/>
      <c r="H48" s="46"/>
      <c r="I48" s="46"/>
      <c r="J48" s="46"/>
      <c r="K48" s="36"/>
      <c r="L48" s="39"/>
      <c r="M48" s="34"/>
      <c r="N48" s="34"/>
      <c r="O48" s="34"/>
    </row>
    <row r="49" spans="1:15" x14ac:dyDescent="0.35">
      <c r="A49" s="35"/>
      <c r="B49" s="46"/>
      <c r="C49" s="46"/>
      <c r="D49" s="47"/>
      <c r="E49" s="47"/>
      <c r="F49" s="47"/>
      <c r="G49" s="47"/>
      <c r="H49" s="46"/>
      <c r="I49" s="46"/>
      <c r="J49" s="46"/>
      <c r="K49" s="36"/>
      <c r="L49" s="39"/>
      <c r="M49" s="34"/>
      <c r="N49" s="34"/>
      <c r="O49" s="34"/>
    </row>
    <row r="50" spans="1:15" x14ac:dyDescent="0.35">
      <c r="A50" s="35"/>
      <c r="B50" s="46"/>
      <c r="C50" s="46"/>
      <c r="D50" s="47"/>
      <c r="E50" s="47"/>
      <c r="F50" s="47"/>
      <c r="G50" s="47"/>
      <c r="H50" s="46"/>
      <c r="I50" s="46"/>
      <c r="J50" s="46"/>
      <c r="K50" s="36"/>
      <c r="L50" s="39"/>
      <c r="M50" s="34"/>
      <c r="N50" s="34"/>
      <c r="O50" s="34"/>
    </row>
    <row r="51" spans="1:15" x14ac:dyDescent="0.35">
      <c r="A51" s="35"/>
      <c r="B51" s="46"/>
      <c r="C51" s="46"/>
      <c r="D51" s="47"/>
      <c r="E51" s="47"/>
      <c r="F51" s="47"/>
      <c r="G51" s="47"/>
      <c r="H51" s="46"/>
      <c r="I51" s="46"/>
      <c r="J51" s="46"/>
      <c r="K51" s="36"/>
      <c r="L51" s="39"/>
      <c r="M51" s="34"/>
      <c r="N51" s="34"/>
      <c r="O51" s="34"/>
    </row>
    <row r="52" spans="1:15" x14ac:dyDescent="0.35">
      <c r="A52" s="35"/>
      <c r="B52" s="46"/>
      <c r="C52" s="46"/>
      <c r="D52" s="47"/>
      <c r="E52" s="47"/>
      <c r="F52" s="47"/>
      <c r="G52" s="47"/>
      <c r="H52" s="46"/>
      <c r="I52" s="46"/>
      <c r="J52" s="46"/>
      <c r="K52" s="36"/>
      <c r="L52" s="39"/>
      <c r="M52" s="34"/>
      <c r="N52" s="34"/>
      <c r="O52" s="34"/>
    </row>
    <row r="53" spans="1:15" ht="15" thickBot="1" x14ac:dyDescent="0.4">
      <c r="A53" s="37"/>
      <c r="B53" s="42"/>
      <c r="C53" s="42"/>
      <c r="D53" s="43"/>
      <c r="E53" s="43"/>
      <c r="F53" s="43"/>
      <c r="G53" s="43"/>
      <c r="H53" s="42"/>
      <c r="I53" s="42"/>
      <c r="J53" s="42"/>
      <c r="K53" s="38"/>
      <c r="L53" s="39"/>
      <c r="M53" s="34"/>
      <c r="N53" s="34"/>
      <c r="O53" s="34"/>
    </row>
    <row r="54" spans="1:15" ht="15" thickBot="1" x14ac:dyDescent="0.4">
      <c r="K54" s="34"/>
      <c r="L54" s="34"/>
      <c r="M54" s="34"/>
      <c r="N54" s="34"/>
      <c r="O54" s="34"/>
    </row>
    <row r="55" spans="1:15" ht="19" thickBot="1" x14ac:dyDescent="0.5">
      <c r="B55" s="143" t="s">
        <v>37</v>
      </c>
      <c r="C55" s="144"/>
      <c r="D55" s="144"/>
      <c r="E55" s="144"/>
      <c r="F55" s="144"/>
      <c r="G55" s="144"/>
      <c r="H55" s="144"/>
      <c r="I55" s="144"/>
      <c r="J55" s="145"/>
      <c r="K55" s="34"/>
      <c r="L55" s="34"/>
      <c r="M55" s="34"/>
      <c r="N55" s="34"/>
      <c r="O55" s="34"/>
    </row>
    <row r="56" spans="1:15" ht="14.5" customHeight="1" x14ac:dyDescent="0.35">
      <c r="B56" s="134"/>
      <c r="C56" s="135"/>
      <c r="D56" s="135"/>
      <c r="E56" s="135"/>
      <c r="F56" s="135"/>
      <c r="G56" s="135"/>
      <c r="H56" s="135"/>
      <c r="I56" s="135"/>
      <c r="J56" s="136"/>
      <c r="K56" s="34"/>
      <c r="L56" s="34"/>
      <c r="M56" s="34"/>
      <c r="N56" s="34"/>
      <c r="O56" s="34"/>
    </row>
    <row r="57" spans="1:15" ht="14.5" customHeight="1" x14ac:dyDescent="0.35">
      <c r="B57" s="137"/>
      <c r="C57" s="138"/>
      <c r="D57" s="138"/>
      <c r="E57" s="138"/>
      <c r="F57" s="138"/>
      <c r="G57" s="138"/>
      <c r="H57" s="138"/>
      <c r="I57" s="138"/>
      <c r="J57" s="139"/>
      <c r="K57" s="34"/>
      <c r="L57" s="34"/>
      <c r="M57" s="34"/>
      <c r="N57" s="34"/>
      <c r="O57" s="34"/>
    </row>
    <row r="58" spans="1:15" ht="14.5" customHeight="1" x14ac:dyDescent="0.35">
      <c r="B58" s="137"/>
      <c r="C58" s="138"/>
      <c r="D58" s="138"/>
      <c r="E58" s="138"/>
      <c r="F58" s="138"/>
      <c r="G58" s="138"/>
      <c r="H58" s="138"/>
      <c r="I58" s="138"/>
      <c r="J58" s="139"/>
      <c r="K58" s="34"/>
      <c r="L58" s="34"/>
      <c r="M58" s="34"/>
      <c r="N58" s="34"/>
      <c r="O58" s="34"/>
    </row>
    <row r="59" spans="1:15" ht="14.5" customHeight="1" x14ac:dyDescent="0.35">
      <c r="B59" s="137"/>
      <c r="C59" s="138"/>
      <c r="D59" s="138"/>
      <c r="E59" s="138"/>
      <c r="F59" s="138"/>
      <c r="G59" s="138"/>
      <c r="H59" s="138"/>
      <c r="I59" s="138"/>
      <c r="J59" s="139"/>
      <c r="K59" s="34"/>
      <c r="L59" s="34"/>
      <c r="M59" s="34"/>
      <c r="N59" s="34"/>
      <c r="O59" s="34"/>
    </row>
    <row r="60" spans="1:15" ht="14.5" customHeight="1" x14ac:dyDescent="0.35">
      <c r="B60" s="137"/>
      <c r="C60" s="138"/>
      <c r="D60" s="138"/>
      <c r="E60" s="138"/>
      <c r="F60" s="138"/>
      <c r="G60" s="138"/>
      <c r="H60" s="138"/>
      <c r="I60" s="138"/>
      <c r="J60" s="139"/>
      <c r="K60" s="34"/>
      <c r="L60" s="34"/>
      <c r="M60" s="34"/>
      <c r="N60" s="34"/>
      <c r="O60" s="34"/>
    </row>
    <row r="61" spans="1:15" ht="14.5" customHeight="1" x14ac:dyDescent="0.35">
      <c r="B61" s="137"/>
      <c r="C61" s="138"/>
      <c r="D61" s="138"/>
      <c r="E61" s="138"/>
      <c r="F61" s="138"/>
      <c r="G61" s="138"/>
      <c r="H61" s="138"/>
      <c r="I61" s="138"/>
      <c r="J61" s="139"/>
      <c r="K61" s="34"/>
      <c r="L61" s="34"/>
      <c r="M61" s="34"/>
      <c r="N61" s="34"/>
      <c r="O61" s="34"/>
    </row>
    <row r="62" spans="1:15" ht="14.5" customHeight="1" x14ac:dyDescent="0.35">
      <c r="B62" s="137"/>
      <c r="C62" s="138"/>
      <c r="D62" s="138"/>
      <c r="E62" s="138"/>
      <c r="F62" s="138"/>
      <c r="G62" s="138"/>
      <c r="H62" s="138"/>
      <c r="I62" s="138"/>
      <c r="J62" s="139"/>
      <c r="K62" s="34"/>
      <c r="L62" s="34"/>
      <c r="M62" s="34"/>
      <c r="N62" s="34"/>
      <c r="O62" s="34"/>
    </row>
    <row r="63" spans="1:15" ht="14.5" customHeight="1" x14ac:dyDescent="0.35">
      <c r="B63" s="137"/>
      <c r="C63" s="138"/>
      <c r="D63" s="138"/>
      <c r="E63" s="138"/>
      <c r="F63" s="138"/>
      <c r="G63" s="138"/>
      <c r="H63" s="138"/>
      <c r="I63" s="138"/>
      <c r="J63" s="139"/>
      <c r="K63" s="34"/>
      <c r="L63" s="34"/>
      <c r="M63" s="34"/>
      <c r="N63" s="34"/>
      <c r="O63" s="34"/>
    </row>
    <row r="64" spans="1:15" ht="14.5" customHeight="1" x14ac:dyDescent="0.35">
      <c r="B64" s="137"/>
      <c r="C64" s="138"/>
      <c r="D64" s="138"/>
      <c r="E64" s="138"/>
      <c r="F64" s="138"/>
      <c r="G64" s="138"/>
      <c r="H64" s="138"/>
      <c r="I64" s="138"/>
      <c r="J64" s="139"/>
      <c r="K64" s="34"/>
      <c r="L64" s="34"/>
      <c r="M64" s="34"/>
      <c r="N64" s="34"/>
      <c r="O64" s="34"/>
    </row>
    <row r="65" spans="2:15" ht="14.5" customHeight="1" x14ac:dyDescent="0.35">
      <c r="B65" s="137"/>
      <c r="C65" s="138"/>
      <c r="D65" s="138"/>
      <c r="E65" s="138"/>
      <c r="F65" s="138"/>
      <c r="G65" s="138"/>
      <c r="H65" s="138"/>
      <c r="I65" s="138"/>
      <c r="J65" s="139"/>
      <c r="K65" s="34"/>
      <c r="L65" s="34"/>
      <c r="M65" s="34"/>
      <c r="N65" s="34"/>
      <c r="O65" s="34"/>
    </row>
    <row r="66" spans="2:15" ht="14.5" customHeight="1" x14ac:dyDescent="0.35">
      <c r="B66" s="137"/>
      <c r="C66" s="138"/>
      <c r="D66" s="138"/>
      <c r="E66" s="138"/>
      <c r="F66" s="138"/>
      <c r="G66" s="138"/>
      <c r="H66" s="138"/>
      <c r="I66" s="138"/>
      <c r="J66" s="139"/>
      <c r="K66" s="34"/>
      <c r="L66" s="34"/>
      <c r="M66" s="34"/>
      <c r="N66" s="34"/>
      <c r="O66" s="34"/>
    </row>
    <row r="67" spans="2:15" ht="14.5" customHeight="1" x14ac:dyDescent="0.35">
      <c r="B67" s="137"/>
      <c r="C67" s="138"/>
      <c r="D67" s="138"/>
      <c r="E67" s="138"/>
      <c r="F67" s="138"/>
      <c r="G67" s="138"/>
      <c r="H67" s="138"/>
      <c r="I67" s="138"/>
      <c r="J67" s="139"/>
      <c r="K67" s="34"/>
      <c r="L67" s="34"/>
      <c r="M67" s="34"/>
      <c r="N67" s="34"/>
      <c r="O67" s="34"/>
    </row>
    <row r="68" spans="2:15" ht="14.5" customHeight="1" x14ac:dyDescent="0.35">
      <c r="B68" s="137"/>
      <c r="C68" s="138"/>
      <c r="D68" s="138"/>
      <c r="E68" s="138"/>
      <c r="F68" s="138"/>
      <c r="G68" s="138"/>
      <c r="H68" s="138"/>
      <c r="I68" s="138"/>
      <c r="J68" s="139"/>
      <c r="K68" s="34"/>
      <c r="L68" s="34"/>
      <c r="M68" s="34"/>
      <c r="N68" s="34"/>
      <c r="O68" s="34"/>
    </row>
    <row r="69" spans="2:15" ht="14.5" customHeight="1" x14ac:dyDescent="0.35">
      <c r="B69" s="137"/>
      <c r="C69" s="138"/>
      <c r="D69" s="138"/>
      <c r="E69" s="138"/>
      <c r="F69" s="138"/>
      <c r="G69" s="138"/>
      <c r="H69" s="138"/>
      <c r="I69" s="138"/>
      <c r="J69" s="139"/>
      <c r="K69" s="34"/>
      <c r="L69" s="34"/>
      <c r="M69" s="34"/>
      <c r="N69" s="34"/>
      <c r="O69" s="34"/>
    </row>
    <row r="70" spans="2:15" ht="14.5" customHeight="1" x14ac:dyDescent="0.35">
      <c r="B70" s="137"/>
      <c r="C70" s="138"/>
      <c r="D70" s="138"/>
      <c r="E70" s="138"/>
      <c r="F70" s="138"/>
      <c r="G70" s="138"/>
      <c r="H70" s="138"/>
      <c r="I70" s="138"/>
      <c r="J70" s="139"/>
      <c r="K70" s="34"/>
      <c r="L70" s="34"/>
      <c r="M70" s="34"/>
      <c r="N70" s="34"/>
      <c r="O70" s="34"/>
    </row>
    <row r="71" spans="2:15" ht="14.5" customHeight="1" x14ac:dyDescent="0.35">
      <c r="B71" s="137"/>
      <c r="C71" s="138"/>
      <c r="D71" s="138"/>
      <c r="E71" s="138"/>
      <c r="F71" s="138"/>
      <c r="G71" s="138"/>
      <c r="H71" s="138"/>
      <c r="I71" s="138"/>
      <c r="J71" s="139"/>
      <c r="K71" s="34"/>
      <c r="L71" s="34"/>
      <c r="M71" s="34"/>
      <c r="N71" s="34"/>
      <c r="O71" s="34"/>
    </row>
    <row r="72" spans="2:15" ht="14.5" customHeight="1" x14ac:dyDescent="0.35">
      <c r="B72" s="137"/>
      <c r="C72" s="138"/>
      <c r="D72" s="138"/>
      <c r="E72" s="138"/>
      <c r="F72" s="138"/>
      <c r="G72" s="138"/>
      <c r="H72" s="138"/>
      <c r="I72" s="138"/>
      <c r="J72" s="139"/>
      <c r="K72" s="34"/>
      <c r="L72" s="34"/>
      <c r="M72" s="34"/>
      <c r="N72" s="34"/>
      <c r="O72" s="34"/>
    </row>
    <row r="73" spans="2:15" ht="14.5" customHeight="1" x14ac:dyDescent="0.35">
      <c r="B73" s="137"/>
      <c r="C73" s="138"/>
      <c r="D73" s="138"/>
      <c r="E73" s="138"/>
      <c r="F73" s="138"/>
      <c r="G73" s="138"/>
      <c r="H73" s="138"/>
      <c r="I73" s="138"/>
      <c r="J73" s="139"/>
      <c r="K73" s="34"/>
      <c r="L73" s="34"/>
      <c r="M73" s="34"/>
      <c r="N73" s="34"/>
      <c r="O73" s="34"/>
    </row>
    <row r="74" spans="2:15" ht="14.5" customHeight="1" x14ac:dyDescent="0.35">
      <c r="B74" s="137"/>
      <c r="C74" s="138"/>
      <c r="D74" s="138"/>
      <c r="E74" s="138"/>
      <c r="F74" s="138"/>
      <c r="G74" s="138"/>
      <c r="H74" s="138"/>
      <c r="I74" s="138"/>
      <c r="J74" s="139"/>
      <c r="K74" s="34"/>
      <c r="L74" s="34"/>
      <c r="M74" s="34"/>
      <c r="N74" s="34"/>
      <c r="O74" s="34"/>
    </row>
    <row r="75" spans="2:15" ht="14.5" customHeight="1" x14ac:dyDescent="0.35">
      <c r="B75" s="137"/>
      <c r="C75" s="138"/>
      <c r="D75" s="138"/>
      <c r="E75" s="138"/>
      <c r="F75" s="138"/>
      <c r="G75" s="138"/>
      <c r="H75" s="138"/>
      <c r="I75" s="138"/>
      <c r="J75" s="139"/>
      <c r="K75" s="34"/>
      <c r="L75" s="34"/>
      <c r="M75" s="34"/>
      <c r="N75" s="34"/>
      <c r="O75" s="34"/>
    </row>
    <row r="76" spans="2:15" ht="15" customHeight="1" x14ac:dyDescent="0.35">
      <c r="B76" s="137"/>
      <c r="C76" s="138"/>
      <c r="D76" s="138"/>
      <c r="E76" s="138"/>
      <c r="F76" s="138"/>
      <c r="G76" s="138"/>
      <c r="H76" s="138"/>
      <c r="I76" s="138"/>
      <c r="J76" s="139"/>
      <c r="K76" s="34"/>
      <c r="L76" s="34"/>
      <c r="M76" s="34"/>
      <c r="N76" s="34"/>
      <c r="O76" s="34"/>
    </row>
    <row r="77" spans="2:15" x14ac:dyDescent="0.35">
      <c r="B77" s="137"/>
      <c r="C77" s="138"/>
      <c r="D77" s="138"/>
      <c r="E77" s="138"/>
      <c r="F77" s="138"/>
      <c r="G77" s="138"/>
      <c r="H77" s="138"/>
      <c r="I77" s="138"/>
      <c r="J77" s="139"/>
    </row>
    <row r="78" spans="2:15" x14ac:dyDescent="0.35">
      <c r="B78" s="137"/>
      <c r="C78" s="138"/>
      <c r="D78" s="138"/>
      <c r="E78" s="138"/>
      <c r="F78" s="138"/>
      <c r="G78" s="138"/>
      <c r="H78" s="138"/>
      <c r="I78" s="138"/>
      <c r="J78" s="139"/>
    </row>
    <row r="79" spans="2:15" x14ac:dyDescent="0.35">
      <c r="B79" s="137"/>
      <c r="C79" s="138"/>
      <c r="D79" s="138"/>
      <c r="E79" s="138"/>
      <c r="F79" s="138"/>
      <c r="G79" s="138"/>
      <c r="H79" s="138"/>
      <c r="I79" s="138"/>
      <c r="J79" s="139"/>
    </row>
    <row r="80" spans="2:15" x14ac:dyDescent="0.35">
      <c r="B80" s="137"/>
      <c r="C80" s="138"/>
      <c r="D80" s="138"/>
      <c r="E80" s="138"/>
      <c r="F80" s="138"/>
      <c r="G80" s="138"/>
      <c r="H80" s="138"/>
      <c r="I80" s="138"/>
      <c r="J80" s="139"/>
    </row>
    <row r="81" spans="2:10" x14ac:dyDescent="0.35">
      <c r="B81" s="137"/>
      <c r="C81" s="138"/>
      <c r="D81" s="138"/>
      <c r="E81" s="138"/>
      <c r="F81" s="138"/>
      <c r="G81" s="138"/>
      <c r="H81" s="138"/>
      <c r="I81" s="138"/>
      <c r="J81" s="139"/>
    </row>
    <row r="82" spans="2:10" x14ac:dyDescent="0.35">
      <c r="B82" s="137"/>
      <c r="C82" s="138"/>
      <c r="D82" s="138"/>
      <c r="E82" s="138"/>
      <c r="F82" s="138"/>
      <c r="G82" s="138"/>
      <c r="H82" s="138"/>
      <c r="I82" s="138"/>
      <c r="J82" s="139"/>
    </row>
    <row r="83" spans="2:10" ht="15" thickBot="1" x14ac:dyDescent="0.4">
      <c r="B83" s="140"/>
      <c r="C83" s="141"/>
      <c r="D83" s="141"/>
      <c r="E83" s="141"/>
      <c r="F83" s="141"/>
      <c r="G83" s="141"/>
      <c r="H83" s="141"/>
      <c r="I83" s="141"/>
      <c r="J83" s="142"/>
    </row>
  </sheetData>
  <sheetProtection password="B50A" sheet="1" objects="1" scenarios="1"/>
  <mergeCells count="9">
    <mergeCell ref="E5:G5"/>
    <mergeCell ref="H5:J5"/>
    <mergeCell ref="B2:E2"/>
    <mergeCell ref="F2:K2"/>
    <mergeCell ref="B56:J83"/>
    <mergeCell ref="B5:D5"/>
    <mergeCell ref="B11:C11"/>
    <mergeCell ref="E12:F12"/>
    <mergeCell ref="B55:J55"/>
  </mergeCells>
  <pageMargins left="0.31496062992125984" right="0.31496062992125984" top="0.35433070866141736" bottom="0.35433070866141736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Cuestionario </vt:lpstr>
      <vt:lpstr>Resultados</vt:lpstr>
      <vt:lpstr>'Cuestionario '!Área_de_impresión</vt:lpstr>
      <vt:lpstr>Resultados!Área_de_impresión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Iñaki García</dc:creator>
  <cp:keywords/>
  <dc:description/>
  <cp:lastModifiedBy>Iñaki Garcia</cp:lastModifiedBy>
  <cp:revision/>
  <cp:lastPrinted>2025-09-17T10:14:51Z</cp:lastPrinted>
  <dcterms:created xsi:type="dcterms:W3CDTF">2022-09-14T08:00:34Z</dcterms:created>
  <dcterms:modified xsi:type="dcterms:W3CDTF">2025-09-17T10:23:27Z</dcterms:modified>
  <cp:category/>
  <cp:contentStatus/>
</cp:coreProperties>
</file>